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ANA DIAZ\Downloads\"/>
    </mc:Choice>
  </mc:AlternateContent>
  <xr:revisionPtr revIDLastSave="0" documentId="13_ncr:1_{5DA612AA-2D79-43A5-9446-18E928957A5C}" xr6:coauthVersionLast="47" xr6:coauthVersionMax="47" xr10:uidLastSave="{00000000-0000-0000-0000-000000000000}"/>
  <bookViews>
    <workbookView xWindow="0" yWindow="360" windowWidth="29040" windowHeight="15720" xr2:uid="{3A735F14-7196-4631-B6AB-129D3806A1A4}"/>
  </bookViews>
  <sheets>
    <sheet name="GENERAL" sheetId="5" r:id="rId1"/>
    <sheet name="BF" sheetId="1" r:id="rId2"/>
    <sheet name="SUDADERAS" sheetId="6" r:id="rId3"/>
  </sheets>
  <definedNames>
    <definedName name="_xlnm.Print_Area" localSheetId="1">BF!$A$1:$U$62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8" i="5" l="1"/>
  <c r="T158" i="5"/>
  <c r="T157" i="5"/>
  <c r="T161" i="5"/>
  <c r="T160" i="5"/>
  <c r="J129" i="6"/>
  <c r="J127" i="6"/>
  <c r="J128" i="6"/>
  <c r="T327" i="5" l="1"/>
  <c r="T326" i="5"/>
  <c r="T325" i="5"/>
  <c r="T324" i="5"/>
  <c r="M342" i="5"/>
  <c r="M335" i="5"/>
  <c r="I122" i="6"/>
  <c r="T223" i="5"/>
  <c r="T222" i="5"/>
  <c r="T221" i="5"/>
  <c r="T172" i="5"/>
  <c r="T171" i="5"/>
  <c r="T173" i="5"/>
  <c r="T174" i="5"/>
  <c r="T170" i="5"/>
  <c r="T183" i="5"/>
  <c r="T182" i="5"/>
  <c r="T181" i="5"/>
  <c r="T180" i="5"/>
  <c r="T159" i="5"/>
  <c r="T156" i="5"/>
  <c r="T155" i="5"/>
  <c r="T153" i="5"/>
  <c r="T154" i="5"/>
  <c r="T152" i="5"/>
  <c r="T151" i="5"/>
  <c r="T150" i="5"/>
  <c r="T149" i="5"/>
  <c r="L114" i="6"/>
  <c r="L39" i="6"/>
  <c r="L21" i="6"/>
  <c r="L24" i="6"/>
  <c r="L25" i="6"/>
  <c r="L23" i="6"/>
  <c r="L20" i="6"/>
  <c r="L22" i="6"/>
  <c r="L91" i="6"/>
  <c r="L93" i="6"/>
  <c r="L92" i="6"/>
  <c r="M78" i="6"/>
  <c r="M70" i="6"/>
  <c r="M71" i="6"/>
  <c r="M77" i="6"/>
  <c r="T175" i="5" l="1"/>
  <c r="T184" i="5"/>
  <c r="T162" i="5"/>
  <c r="M79" i="6"/>
  <c r="M72" i="6"/>
  <c r="L26" i="6"/>
  <c r="L94" i="6"/>
  <c r="T239" i="5"/>
  <c r="L12" i="6"/>
  <c r="L14" i="6"/>
  <c r="L11" i="6"/>
  <c r="L9" i="6"/>
  <c r="L8" i="6"/>
  <c r="L7" i="6"/>
  <c r="L45" i="6"/>
  <c r="J44" i="6"/>
  <c r="K44" i="6"/>
  <c r="L43" i="6"/>
  <c r="L42" i="6"/>
  <c r="L40" i="6"/>
  <c r="L31" i="6"/>
  <c r="L33" i="6"/>
  <c r="C32" i="6"/>
  <c r="D32" i="6"/>
  <c r="E32" i="6"/>
  <c r="F32" i="6"/>
  <c r="G32" i="6"/>
  <c r="H32" i="6"/>
  <c r="I32" i="6"/>
  <c r="J32" i="6"/>
  <c r="K32" i="6"/>
  <c r="T30" i="5"/>
  <c r="L57" i="6"/>
  <c r="L56" i="6"/>
  <c r="L55" i="6"/>
  <c r="L54" i="6"/>
  <c r="L53" i="6"/>
  <c r="L52" i="6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L58" i="6" l="1"/>
  <c r="L46" i="6"/>
  <c r="L15" i="6"/>
  <c r="L32" i="6"/>
  <c r="O1" i="1"/>
  <c r="L53" i="1" l="1"/>
  <c r="L52" i="1"/>
  <c r="L51" i="1"/>
  <c r="L49" i="1"/>
  <c r="U37" i="1" l="1"/>
  <c r="U31" i="1"/>
  <c r="U42" i="1"/>
  <c r="U40" i="1"/>
  <c r="U43" i="1"/>
  <c r="U38" i="1"/>
  <c r="L50" i="1"/>
  <c r="L54" i="1"/>
  <c r="U41" i="1"/>
  <c r="U39" i="1"/>
  <c r="L55" i="1" l="1"/>
  <c r="U44" i="1"/>
  <c r="U32" i="1"/>
</calcChain>
</file>

<file path=xl/sharedStrings.xml><?xml version="1.0" encoding="utf-8"?>
<sst xmlns="http://schemas.openxmlformats.org/spreadsheetml/2006/main" count="1084" uniqueCount="196">
  <si>
    <t>INVENTARIO GENERAL BE FRESH</t>
  </si>
  <si>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</si>
  <si>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</si>
  <si>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</si>
  <si>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</si>
  <si>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</si>
  <si>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</si>
  <si>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</si>
  <si>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</si>
  <si>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</si>
  <si>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</si>
  <si>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</si>
  <si>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</si>
  <si>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</si>
  <si>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</si>
  <si>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</si>
  <si>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6x (3pzas)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</si>
  <si>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</si>
  <si>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</si>
  <si>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</si>
  <si>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</si>
  <si>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</si>
  <si>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</si>
  <si>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</si>
  <si>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</si>
  <si>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</si>
  <si>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</si>
  <si>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</si>
  <si>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</si>
  <si>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</si>
  <si>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</si>
  <si>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</si>
  <si>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</si>
  <si>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</si>
  <si>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</si>
  <si>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</si>
  <si>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</si>
  <si>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</si>
  <si>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</si>
  <si>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</si>
  <si>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</si>
  <si>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</si>
  <si>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</si>
  <si>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</si>
  <si>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</si>
  <si>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  INVENTARIO SUDADERAS       </t>
  </si>
  <si>
    <t>SUDADERA HOODIE</t>
  </si>
  <si>
    <t xml:space="preserve">TOTAL </t>
  </si>
  <si>
    <t>NEGRO CONT.</t>
  </si>
  <si>
    <t>MARINO CONT.</t>
  </si>
  <si>
    <t>BLANCO</t>
  </si>
  <si>
    <t>BLANCO AZ</t>
  </si>
  <si>
    <t xml:space="preserve">SUDADERA BASICA </t>
  </si>
  <si>
    <t>MARINO ANTERIOR</t>
  </si>
  <si>
    <t>JASPE</t>
  </si>
  <si>
    <t>BLANCO AZULADOS</t>
  </si>
  <si>
    <t>SUDADERA FRESH   /FIT</t>
  </si>
  <si>
    <t>SUDADERA CON CIERRE</t>
  </si>
  <si>
    <t>SUDADERA FLEECE</t>
  </si>
  <si>
    <t>MARINO 2025</t>
  </si>
  <si>
    <t>PLAYERA PARA SUBLIMAR BLANCA</t>
  </si>
  <si>
    <t xml:space="preserve">DAMA </t>
  </si>
  <si>
    <t>PLAYERA POLO AIRON SECURITY M/CORTA</t>
  </si>
  <si>
    <t>2XCH</t>
  </si>
  <si>
    <t>NARANJA/MARINO</t>
  </si>
  <si>
    <t>AMARILLO/MARINO</t>
  </si>
  <si>
    <t>.</t>
  </si>
  <si>
    <t>PLAYERA POLO AIRON SECURITY M/LARGA</t>
  </si>
  <si>
    <t>SUDADERA SECURITY GALAXY</t>
  </si>
  <si>
    <t>PLAYERA VERSUS SECURITY M/L CR</t>
  </si>
  <si>
    <t>CHAMARRA COLLEGE</t>
  </si>
  <si>
    <t>NEGRO/OXFORD</t>
  </si>
  <si>
    <t>NEGRO/BLANCO</t>
  </si>
  <si>
    <t>NEGRO/NEGRO</t>
  </si>
  <si>
    <t>REY/GRIS</t>
  </si>
  <si>
    <t>MARINO/JASPE</t>
  </si>
  <si>
    <t>MARINO/OXFORD</t>
  </si>
  <si>
    <t>ROJO/NEGRO</t>
  </si>
  <si>
    <t>SUDADERA SECURITY ONIX</t>
  </si>
  <si>
    <t xml:space="preserve">INVENTARIO GENERAL </t>
  </si>
  <si>
    <t xml:space="preserve">CHALECOS </t>
  </si>
  <si>
    <t>CHALECO SHELL</t>
  </si>
  <si>
    <t>GENERO</t>
  </si>
  <si>
    <t>COLOR / TALLA</t>
  </si>
  <si>
    <t>S</t>
  </si>
  <si>
    <t>M</t>
  </si>
  <si>
    <t>L</t>
  </si>
  <si>
    <t>XL</t>
  </si>
  <si>
    <t>TOTAL</t>
  </si>
  <si>
    <t xml:space="preserve">MARINO </t>
  </si>
  <si>
    <t>ROJO TONO 2</t>
  </si>
  <si>
    <t>CHALECO FIT</t>
  </si>
  <si>
    <t xml:space="preserve">NEGRO </t>
  </si>
  <si>
    <t>NEGRO BODEGA VERTIZ</t>
  </si>
  <si>
    <t>MARINO BODEGA VERTIZ</t>
  </si>
  <si>
    <t>VERDE</t>
  </si>
  <si>
    <t xml:space="preserve">VINO </t>
  </si>
  <si>
    <t xml:space="preserve">CHALECO HYDRO </t>
  </si>
  <si>
    <t>CHALECO CHIC 2024</t>
  </si>
  <si>
    <t xml:space="preserve">CHALECO FULL </t>
  </si>
  <si>
    <t>Tallas / Modelo</t>
  </si>
  <si>
    <t>Total</t>
  </si>
  <si>
    <t>2XL</t>
  </si>
  <si>
    <t>3XL</t>
  </si>
  <si>
    <t>4XL</t>
  </si>
  <si>
    <t>5XL</t>
  </si>
  <si>
    <t>CHAMARRAS</t>
  </si>
  <si>
    <t>CHAMARRA SHELL 2023</t>
  </si>
  <si>
    <t>Color</t>
  </si>
  <si>
    <t>MARINO PUNTO NARANJA</t>
  </si>
  <si>
    <t>MARINO PUNTO ROSA</t>
  </si>
  <si>
    <t xml:space="preserve">CHAMARRA CHIC </t>
  </si>
  <si>
    <t xml:space="preserve">CHAMARRA HYDRO </t>
  </si>
  <si>
    <t xml:space="preserve">GENERO </t>
  </si>
  <si>
    <t xml:space="preserve">CHAMARRA ATRACTIVE  </t>
  </si>
  <si>
    <t>XXCH</t>
  </si>
  <si>
    <t>CHAMARRA REACTION</t>
  </si>
  <si>
    <t>ROJA</t>
  </si>
  <si>
    <t xml:space="preserve">CHAMARRA FULL </t>
  </si>
  <si>
    <t>COLOR</t>
  </si>
  <si>
    <t>6xl</t>
  </si>
  <si>
    <t>MARINO OBSCURO</t>
  </si>
  <si>
    <t>ROMPEVIENTOS SOF NEW / TELA PLASTIFICADA</t>
  </si>
  <si>
    <t xml:space="preserve">ROJO  </t>
  </si>
  <si>
    <t xml:space="preserve">ROMPEVIENTOS SOF NEW / TELA MEMORI </t>
  </si>
  <si>
    <t xml:space="preserve">BLANCO AMARILLENTO </t>
  </si>
  <si>
    <t>CHAMARRA CAPITONADA</t>
  </si>
  <si>
    <t>BLUSAS Y CAMISAS</t>
  </si>
  <si>
    <t xml:space="preserve">BLUSA Y CAMISA PESCADORA </t>
  </si>
  <si>
    <t>ARENA</t>
  </si>
  <si>
    <t>A. CIELO</t>
  </si>
  <si>
    <t>VERDE MILITAR</t>
  </si>
  <si>
    <t>REY</t>
  </si>
  <si>
    <t>GRIS ACERO</t>
  </si>
  <si>
    <t>PISTACHE</t>
  </si>
  <si>
    <t xml:space="preserve">BLUSA Y CAMISA VERONA </t>
  </si>
  <si>
    <t>A. FRANCIA</t>
  </si>
  <si>
    <t>ROJO  2023</t>
  </si>
  <si>
    <t xml:space="preserve">BLUSA Y CAMISA OXFORD </t>
  </si>
  <si>
    <t>PAJA</t>
  </si>
  <si>
    <t xml:space="preserve">BLUSA Y CAMISA MEETING </t>
  </si>
  <si>
    <t>AZUL FRANCIA</t>
  </si>
  <si>
    <t>BLUSA Y CAMISA MEETING M/C</t>
  </si>
  <si>
    <t>6X</t>
  </si>
  <si>
    <t>BLANCA</t>
  </si>
  <si>
    <t xml:space="preserve">  </t>
  </si>
  <si>
    <t>BLUSA Y CAMISA MEZCLILLA 7.5 oz</t>
  </si>
  <si>
    <t>STONE</t>
  </si>
  <si>
    <t xml:space="preserve">BLUSA Y CAMISA AMALFI </t>
  </si>
  <si>
    <t xml:space="preserve">AZUL </t>
  </si>
  <si>
    <t>BLUSA Y CAMISA TURIN</t>
  </si>
  <si>
    <t>AZUL. CIELO</t>
  </si>
  <si>
    <t>LINEA SECURITY</t>
  </si>
  <si>
    <t xml:space="preserve">CAMISOLA DE SEGURIDAD / GABARDINA </t>
  </si>
  <si>
    <t>GABARDINA MARINO-AMARILLO NEON</t>
  </si>
  <si>
    <t>BLUSA Y CAMISA MEZCLILLA SECURITY 7.5 oz</t>
  </si>
  <si>
    <t>STONE / MEZCLILLA</t>
  </si>
  <si>
    <t>CHALECO SECURITY</t>
  </si>
  <si>
    <t>BLUSA Y CAMISA PESCADORA C/REFLEJANTE</t>
  </si>
  <si>
    <t>CHALECO ALTA VISIBILIDAD</t>
  </si>
  <si>
    <t>MODELO</t>
  </si>
  <si>
    <t>UNITALLA</t>
  </si>
  <si>
    <t>NARANJA S4</t>
  </si>
  <si>
    <t>NEON C6</t>
  </si>
  <si>
    <t>CHALECO BRIGADISTA</t>
  </si>
  <si>
    <t xml:space="preserve"> A. NEON   </t>
  </si>
  <si>
    <t>KAKI</t>
  </si>
  <si>
    <t xml:space="preserve">AZUL REY  OBSCURO </t>
  </si>
  <si>
    <t xml:space="preserve">AZUL REY CLARO </t>
  </si>
  <si>
    <t xml:space="preserve"> PANTALON MEZCLILLA C/REFLEJANTE</t>
  </si>
  <si>
    <t xml:space="preserve">CABALLERO </t>
  </si>
  <si>
    <t>TALLAS</t>
  </si>
  <si>
    <t>PANTALON MEZCLILLA</t>
  </si>
  <si>
    <t>LINEA CHEF</t>
  </si>
  <si>
    <t>FILIPINA BASIC</t>
  </si>
  <si>
    <t xml:space="preserve">XXCH </t>
  </si>
  <si>
    <t>MANDIL LONETA</t>
  </si>
  <si>
    <t xml:space="preserve">COLOR </t>
  </si>
  <si>
    <t>Mandil Larry</t>
  </si>
  <si>
    <t>CORTO</t>
  </si>
  <si>
    <t xml:space="preserve">LARGO </t>
  </si>
  <si>
    <t>PANTALONES</t>
  </si>
  <si>
    <t xml:space="preserve"> PANTALON MEZCLILLA</t>
  </si>
  <si>
    <t>CHALECO MEXICO</t>
  </si>
  <si>
    <t>TALLAS / UNISEX</t>
  </si>
  <si>
    <t>G</t>
  </si>
  <si>
    <t>XXL</t>
  </si>
  <si>
    <t>MORADO</t>
  </si>
  <si>
    <t xml:space="preserve">PLAYERA BOMBAY </t>
  </si>
  <si>
    <t>MARINO S/PUNTO</t>
  </si>
  <si>
    <t>NEGO</t>
  </si>
  <si>
    <t xml:space="preserve">ROJO </t>
  </si>
  <si>
    <t>PLAYERA CUELLO REDONDO ALGODON PEINADO</t>
  </si>
  <si>
    <t xml:space="preserve">Azul 1 </t>
  </si>
  <si>
    <t>Azul 2</t>
  </si>
  <si>
    <t>Azul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</si>
</sst>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</numFmts>
  <fonts count="5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b/>
      <sz val="28"/>
      <color theme="1"/>
      <name val="Aptos Narrow"/>
      <family val="2"/>
      <scheme val="minor"/>
    </font>
    <font>
      <sz val="16"/>
      <name val="Biome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48"/>
      <name val="Aptos Black"/>
      <family val="2"/>
    </font>
    <font>
      <b/>
      <sz val="20"/>
      <name val="Aptos Black"/>
      <family val="2"/>
    </font>
    <font>
      <sz val="12"/>
      <name val="Arial"/>
      <family val="2"/>
    </font>
    <font>
      <b/>
      <sz val="16"/>
      <name val="Biome"/>
      <family val="2"/>
    </font>
    <font>
      <sz val="16"/>
      <color rgb="FFFF0000"/>
      <name val="Biome"/>
      <family val="2"/>
    </font>
    <font>
      <b/>
      <sz val="20"/>
      <name val="Arial Black"/>
      <family val="2"/>
    </font>
    <font>
      <sz val="9"/>
      <name val="Arial"/>
      <family val="2"/>
    </font>
    <font>
      <sz val="8"/>
      <name val="Arial"/>
      <family val="2"/>
    </font>
    <font>
      <sz val="20"/>
      <name val="Arial Black"/>
      <family val="2"/>
    </font>
    <font>
      <b/>
      <sz val="36"/>
      <name val="Arial Black"/>
      <family val="2"/>
    </font>
    <font>
      <b/>
      <sz val="12"/>
      <name val="Arial"/>
      <family val="2"/>
    </font>
    <font>
      <sz val="20"/>
      <name val="Aptos Black"/>
      <family val="2"/>
    </font>
    <font>
      <sz val="8"/>
      <name val="Biome"/>
      <family val="2"/>
    </font>
    <font>
      <b/>
      <sz val="16"/>
      <name val="Arial"/>
      <family val="2"/>
    </font>
    <font>
      <sz val="12"/>
      <name val="Biome"/>
      <family val="2"/>
    </font>
    <font>
      <sz val="16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6"/>
      <color rgb="FF000000"/>
      <name val="Biome"/>
      <family val="2"/>
    </font>
    <font>
      <b/>
      <sz val="48"/>
      <name val="Arial Black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sz val="14"/>
      <name val="Biome"/>
      <family val="2"/>
    </font>
    <font>
      <sz val="12"/>
      <color theme="1"/>
      <name val="Arial"/>
      <family val="2"/>
    </font>
    <font>
      <sz val="20"/>
      <color theme="1"/>
      <name val="Arial Black"/>
      <family val="2"/>
    </font>
    <font>
      <sz val="48"/>
      <color theme="1"/>
      <name val="Arial Black"/>
      <family val="2"/>
    </font>
    <font>
      <sz val="16"/>
      <color theme="0"/>
      <name val="Biome"/>
      <family val="2"/>
    </font>
    <font>
      <b/>
      <sz val="24"/>
      <color theme="1"/>
      <name val="Biome"/>
      <family val="2"/>
    </font>
    <font>
      <sz val="28"/>
      <color theme="1"/>
      <name val="Arial Black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20"/>
      <name val="Calibri"/>
      <family val="2"/>
    </font>
    <font>
      <b/>
      <i/>
      <sz val="20"/>
      <name val="Arial Black"/>
      <family val="2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theme="0" tint="-4.9989318521683403E-2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7E6E6"/>
      </patternFill>
    </fill>
    <fill>
      <patternFill patternType="solid">
        <fgColor theme="7" tint="0.59999389629810485"/>
        <bgColor rgb="FFE7E6E6"/>
      </patternFill>
    </fill>
    <fill>
      <patternFill patternType="solid">
        <fgColor theme="0"/>
        <bgColor rgb="FFC8C8C8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rgb="FFFFCCCC"/>
      </patternFill>
    </fill>
    <fill>
      <patternFill patternType="solid">
        <fgColor theme="3" tint="0.499984740745262"/>
        <bgColor rgb="FFFFFF00"/>
      </patternFill>
    </fill>
    <fill>
      <patternFill patternType="solid">
        <fgColor theme="3" tint="0.749992370372631"/>
        <bgColor rgb="FFFFCCCC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4" tint="0.39997558519241921"/>
        <bgColor rgb="FFC8C8C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7030A0"/>
      </patternFill>
    </fill>
    <fill>
      <patternFill patternType="solid">
        <fgColor theme="8" tint="0.79998168889431442"/>
        <bgColor rgb="FF1BA1CB"/>
      </patternFill>
    </fill>
    <fill>
      <patternFill patternType="solid">
        <fgColor theme="8" tint="0.79998168889431442"/>
        <bgColor rgb="FF7030A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00B0F0"/>
        <bgColor rgb="FFFF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FFCCCC"/>
      </patternFill>
    </fill>
    <fill>
      <patternFill patternType="solid">
        <fgColor theme="9" tint="0.59999389629810485"/>
        <bgColor rgb="FFE7E6E6"/>
      </patternFill>
    </fill>
    <fill>
      <patternFill patternType="solid">
        <fgColor theme="8" tint="0.59999389629810485"/>
        <bgColor rgb="FFE7E6E6"/>
      </patternFill>
    </fill>
    <fill>
      <patternFill patternType="solid">
        <fgColor rgb="FFFF0000"/>
        <bgColor rgb="FFE7E6E6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164" fontId="5" fillId="2" borderId="20" xfId="1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5" fillId="2" borderId="21" xfId="1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6" borderId="3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2" fillId="0" borderId="18" xfId="1" applyNumberFormat="1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7" fillId="10" borderId="0" xfId="0" applyFont="1" applyFill="1" applyAlignment="1">
      <alignment vertical="center"/>
    </xf>
    <xf numFmtId="14" fontId="7" fillId="10" borderId="0" xfId="0" applyNumberFormat="1" applyFont="1" applyFill="1" applyAlignment="1">
      <alignment vertical="center"/>
    </xf>
    <xf numFmtId="0" fontId="7" fillId="1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5" fontId="13" fillId="11" borderId="13" xfId="0" applyNumberFormat="1" applyFont="1" applyFill="1" applyBorder="1" applyAlignment="1">
      <alignment horizontal="center" vertical="center"/>
    </xf>
    <xf numFmtId="0" fontId="0" fillId="2" borderId="0" xfId="0" applyFill="1"/>
    <xf numFmtId="165" fontId="13" fillId="2" borderId="1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165" fontId="15" fillId="0" borderId="13" xfId="0" applyNumberFormat="1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vertical="center" wrapText="1"/>
    </xf>
    <xf numFmtId="165" fontId="15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5" fillId="11" borderId="13" xfId="2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4" fillId="1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14" borderId="13" xfId="0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165" fontId="13" fillId="14" borderId="0" xfId="0" applyNumberFormat="1" applyFont="1" applyFill="1" applyAlignment="1">
      <alignment horizontal="center" vertical="center"/>
    </xf>
    <xf numFmtId="165" fontId="13" fillId="14" borderId="0" xfId="0" quotePrefix="1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41" fillId="0" borderId="0" xfId="0" applyFont="1"/>
    <xf numFmtId="0" fontId="20" fillId="16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13" fillId="2" borderId="14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4" fillId="19" borderId="13" xfId="0" applyFont="1" applyFill="1" applyBorder="1" applyAlignment="1">
      <alignment horizontal="center" vertical="center" wrapText="1"/>
    </xf>
    <xf numFmtId="165" fontId="13" fillId="20" borderId="13" xfId="0" applyNumberFormat="1" applyFont="1" applyFill="1" applyBorder="1" applyAlignment="1">
      <alignment horizontal="center" vertical="center"/>
    </xf>
    <xf numFmtId="0" fontId="13" fillId="20" borderId="13" xfId="0" applyFont="1" applyFill="1" applyBorder="1" applyAlignment="1">
      <alignment horizontal="center" vertical="center"/>
    </xf>
    <xf numFmtId="165" fontId="21" fillId="11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3" fillId="2" borderId="13" xfId="0" applyFont="1" applyFill="1" applyBorder="1" applyAlignment="1">
      <alignment horizontal="right" vertical="center"/>
    </xf>
    <xf numFmtId="165" fontId="13" fillId="2" borderId="13" xfId="0" applyNumberFormat="1" applyFont="1" applyFill="1" applyBorder="1" applyAlignment="1">
      <alignment horizontal="right" vertical="center"/>
    </xf>
    <xf numFmtId="165" fontId="42" fillId="24" borderId="13" xfId="0" applyNumberFormat="1" applyFont="1" applyFill="1" applyBorder="1" applyAlignment="1">
      <alignment horizontal="right" vertical="center"/>
    </xf>
    <xf numFmtId="165" fontId="13" fillId="20" borderId="13" xfId="0" applyNumberFormat="1" applyFont="1" applyFill="1" applyBorder="1" applyAlignment="1">
      <alignment horizontal="right" vertical="center"/>
    </xf>
    <xf numFmtId="165" fontId="21" fillId="11" borderId="13" xfId="0" applyNumberFormat="1" applyFont="1" applyFill="1" applyBorder="1" applyAlignment="1">
      <alignment horizontal="right" vertical="center"/>
    </xf>
    <xf numFmtId="165" fontId="26" fillId="24" borderId="13" xfId="0" applyNumberFormat="1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166" fontId="13" fillId="14" borderId="13" xfId="0" applyNumberFormat="1" applyFont="1" applyFill="1" applyBorder="1" applyAlignment="1">
      <alignment horizontal="right" vertical="center"/>
    </xf>
    <xf numFmtId="166" fontId="42" fillId="24" borderId="13" xfId="0" applyNumberFormat="1" applyFont="1" applyFill="1" applyBorder="1" applyAlignment="1">
      <alignment horizontal="right" vertical="center"/>
    </xf>
    <xf numFmtId="166" fontId="13" fillId="21" borderId="13" xfId="0" applyNumberFormat="1" applyFont="1" applyFill="1" applyBorder="1" applyAlignment="1">
      <alignment horizontal="right" vertical="center"/>
    </xf>
    <xf numFmtId="166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5" fontId="13" fillId="14" borderId="0" xfId="0" applyNumberFormat="1" applyFont="1" applyFill="1" applyAlignment="1">
      <alignment horizontal="right" vertical="center"/>
    </xf>
    <xf numFmtId="0" fontId="21" fillId="23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165" fontId="13" fillId="22" borderId="13" xfId="0" applyNumberFormat="1" applyFont="1" applyFill="1" applyBorder="1" applyAlignment="1">
      <alignment horizontal="right" vertical="center"/>
    </xf>
    <xf numFmtId="165" fontId="13" fillId="18" borderId="1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1" fillId="2" borderId="20" xfId="0" applyFont="1" applyFill="1" applyBorder="1" applyAlignment="1">
      <alignment horizontal="right" vertical="center"/>
    </xf>
    <xf numFmtId="0" fontId="24" fillId="12" borderId="4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right" vertical="center" wrapText="1"/>
    </xf>
    <xf numFmtId="166" fontId="26" fillId="27" borderId="13" xfId="0" applyNumberFormat="1" applyFont="1" applyFill="1" applyBorder="1" applyAlignment="1">
      <alignment horizontal="right" vertical="center" wrapText="1"/>
    </xf>
    <xf numFmtId="166" fontId="26" fillId="14" borderId="0" xfId="0" applyNumberFormat="1" applyFont="1" applyFill="1" applyAlignment="1">
      <alignment horizontal="center" vertical="center"/>
    </xf>
    <xf numFmtId="0" fontId="27" fillId="2" borderId="16" xfId="0" applyFont="1" applyFill="1" applyBorder="1" applyAlignment="1">
      <alignment vertical="center"/>
    </xf>
    <xf numFmtId="0" fontId="27" fillId="2" borderId="45" xfId="0" applyFont="1" applyFill="1" applyBorder="1" applyAlignment="1">
      <alignment vertical="center"/>
    </xf>
    <xf numFmtId="165" fontId="29" fillId="22" borderId="15" xfId="0" applyNumberFormat="1" applyFont="1" applyFill="1" applyBorder="1" applyAlignment="1">
      <alignment horizontal="right" vertical="center"/>
    </xf>
    <xf numFmtId="0" fontId="13" fillId="17" borderId="0" xfId="0" applyFont="1" applyFill="1" applyAlignment="1">
      <alignment horizontal="center" vertical="center"/>
    </xf>
    <xf numFmtId="165" fontId="26" fillId="11" borderId="13" xfId="0" applyNumberFormat="1" applyFont="1" applyFill="1" applyBorder="1" applyAlignment="1">
      <alignment horizontal="center" vertical="center"/>
    </xf>
    <xf numFmtId="165" fontId="42" fillId="33" borderId="13" xfId="0" applyNumberFormat="1" applyFont="1" applyFill="1" applyBorder="1" applyAlignment="1">
      <alignment horizontal="center" vertical="center"/>
    </xf>
    <xf numFmtId="165" fontId="26" fillId="33" borderId="1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8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35" borderId="13" xfId="0" applyFont="1" applyFill="1" applyBorder="1" applyAlignment="1">
      <alignment horizontal="center" vertical="center"/>
    </xf>
    <xf numFmtId="166" fontId="13" fillId="14" borderId="13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166" fontId="13" fillId="37" borderId="13" xfId="0" applyNumberFormat="1" applyFont="1" applyFill="1" applyBorder="1" applyAlignment="1">
      <alignment horizontal="center" vertical="center"/>
    </xf>
    <xf numFmtId="166" fontId="44" fillId="14" borderId="0" xfId="0" applyNumberFormat="1" applyFont="1" applyFill="1" applyAlignment="1">
      <alignment horizontal="center" vertical="center"/>
    </xf>
    <xf numFmtId="0" fontId="17" fillId="12" borderId="1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65" fontId="13" fillId="31" borderId="13" xfId="0" applyNumberFormat="1" applyFont="1" applyFill="1" applyBorder="1" applyAlignment="1">
      <alignment horizontal="center" vertical="center"/>
    </xf>
    <xf numFmtId="166" fontId="13" fillId="14" borderId="0" xfId="0" applyNumberFormat="1" applyFont="1" applyFill="1" applyAlignment="1">
      <alignment horizontal="center" vertical="center"/>
    </xf>
    <xf numFmtId="0" fontId="20" fillId="38" borderId="0" xfId="0" applyFont="1" applyFill="1" applyAlignment="1">
      <alignment vertical="center"/>
    </xf>
    <xf numFmtId="0" fontId="21" fillId="38" borderId="0" xfId="0" applyFont="1" applyFill="1" applyAlignment="1">
      <alignment vertical="center"/>
    </xf>
    <xf numFmtId="0" fontId="20" fillId="39" borderId="0" xfId="0" applyFont="1" applyFill="1" applyAlignment="1">
      <alignment horizontal="center" vertical="center"/>
    </xf>
    <xf numFmtId="0" fontId="21" fillId="40" borderId="0" xfId="0" applyFont="1" applyFill="1" applyAlignment="1">
      <alignment vertical="center"/>
    </xf>
    <xf numFmtId="0" fontId="21" fillId="40" borderId="0" xfId="0" applyFont="1" applyFill="1" applyAlignment="1">
      <alignment horizontal="center" vertical="center"/>
    </xf>
    <xf numFmtId="0" fontId="20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vertical="center"/>
    </xf>
    <xf numFmtId="165" fontId="13" fillId="2" borderId="13" xfId="0" applyNumberFormat="1" applyFont="1" applyFill="1" applyBorder="1" applyAlignment="1">
      <alignment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3" fillId="31" borderId="13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vertical="center"/>
    </xf>
    <xf numFmtId="0" fontId="13" fillId="5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165" fontId="13" fillId="46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5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165" fontId="13" fillId="2" borderId="49" xfId="0" applyNumberFormat="1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165" fontId="13" fillId="2" borderId="57" xfId="0" applyNumberFormat="1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165" fontId="13" fillId="2" borderId="56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vertical="center"/>
    </xf>
    <xf numFmtId="0" fontId="20" fillId="2" borderId="47" xfId="0" applyFont="1" applyFill="1" applyBorder="1" applyAlignment="1">
      <alignment vertical="center"/>
    </xf>
    <xf numFmtId="0" fontId="28" fillId="12" borderId="56" xfId="0" applyFont="1" applyFill="1" applyBorder="1" applyAlignment="1">
      <alignment horizontal="center" vertical="center" wrapText="1"/>
    </xf>
    <xf numFmtId="0" fontId="20" fillId="13" borderId="56" xfId="0" applyFont="1" applyFill="1" applyBorder="1" applyAlignment="1">
      <alignment horizontal="center" vertical="center" wrapText="1"/>
    </xf>
    <xf numFmtId="165" fontId="13" fillId="12" borderId="4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6" fillId="2" borderId="13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right" vertical="center"/>
    </xf>
    <xf numFmtId="165" fontId="42" fillId="30" borderId="13" xfId="0" applyNumberFormat="1" applyFont="1" applyFill="1" applyBorder="1" applyAlignment="1">
      <alignment horizontal="right"/>
    </xf>
    <xf numFmtId="0" fontId="20" fillId="47" borderId="20" xfId="0" applyFont="1" applyFill="1" applyBorder="1" applyAlignment="1">
      <alignment horizontal="center" vertical="center"/>
    </xf>
    <xf numFmtId="0" fontId="20" fillId="48" borderId="13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33" fillId="33" borderId="13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47" borderId="13" xfId="0" applyFont="1" applyFill="1" applyBorder="1" applyAlignment="1">
      <alignment horizontal="center" vertical="center"/>
    </xf>
    <xf numFmtId="165" fontId="26" fillId="11" borderId="0" xfId="0" applyNumberFormat="1" applyFont="1" applyFill="1" applyAlignment="1">
      <alignment horizontal="center" vertical="center"/>
    </xf>
    <xf numFmtId="0" fontId="20" fillId="33" borderId="20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0" fillId="12" borderId="51" xfId="0" applyFont="1" applyFill="1" applyBorder="1" applyAlignment="1">
      <alignment horizontal="center" vertical="center"/>
    </xf>
    <xf numFmtId="165" fontId="29" fillId="22" borderId="20" xfId="0" applyNumberFormat="1" applyFont="1" applyFill="1" applyBorder="1" applyAlignment="1">
      <alignment horizontal="right" vertical="center"/>
    </xf>
    <xf numFmtId="0" fontId="20" fillId="12" borderId="6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5" fillId="19" borderId="13" xfId="0" applyFont="1" applyFill="1" applyBorder="1" applyAlignment="1">
      <alignment horizontal="center" vertical="center" wrapText="1"/>
    </xf>
    <xf numFmtId="165" fontId="30" fillId="20" borderId="13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15" fillId="10" borderId="13" xfId="0" applyNumberFormat="1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center" vertical="center"/>
    </xf>
    <xf numFmtId="165" fontId="13" fillId="15" borderId="49" xfId="0" applyNumberFormat="1" applyFont="1" applyFill="1" applyBorder="1" applyAlignment="1">
      <alignment horizontal="center" vertical="center"/>
    </xf>
    <xf numFmtId="165" fontId="13" fillId="15" borderId="59" xfId="0" applyNumberFormat="1" applyFont="1" applyFill="1" applyBorder="1" applyAlignment="1">
      <alignment horizontal="center" vertical="center"/>
    </xf>
    <xf numFmtId="165" fontId="13" fillId="15" borderId="57" xfId="0" applyNumberFormat="1" applyFont="1" applyFill="1" applyBorder="1" applyAlignment="1">
      <alignment horizontal="center" vertical="center"/>
    </xf>
    <xf numFmtId="165" fontId="13" fillId="15" borderId="60" xfId="0" applyNumberFormat="1" applyFont="1" applyFill="1" applyBorder="1" applyAlignment="1">
      <alignment horizontal="center" vertical="center"/>
    </xf>
    <xf numFmtId="165" fontId="13" fillId="8" borderId="13" xfId="0" applyNumberFormat="1" applyFont="1" applyFill="1" applyBorder="1" applyAlignment="1">
      <alignment horizontal="center" vertical="center"/>
    </xf>
    <xf numFmtId="165" fontId="13" fillId="15" borderId="14" xfId="0" applyNumberFormat="1" applyFont="1" applyFill="1" applyBorder="1" applyAlignment="1">
      <alignment horizontal="center" vertical="center"/>
    </xf>
    <xf numFmtId="165" fontId="13" fillId="15" borderId="58" xfId="0" applyNumberFormat="1" applyFont="1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165" fontId="13" fillId="49" borderId="49" xfId="0" applyNumberFormat="1" applyFont="1" applyFill="1" applyBorder="1" applyAlignment="1">
      <alignment horizontal="center" vertical="center"/>
    </xf>
    <xf numFmtId="165" fontId="13" fillId="49" borderId="13" xfId="0" applyNumberFormat="1" applyFont="1" applyFill="1" applyBorder="1" applyAlignment="1">
      <alignment horizontal="center" vertical="center"/>
    </xf>
    <xf numFmtId="165" fontId="13" fillId="15" borderId="24" xfId="0" applyNumberFormat="1" applyFont="1" applyFill="1" applyBorder="1" applyAlignment="1">
      <alignment horizontal="center" vertical="center"/>
    </xf>
    <xf numFmtId="165" fontId="13" fillId="15" borderId="50" xfId="0" applyNumberFormat="1" applyFont="1" applyFill="1" applyBorder="1" applyAlignment="1">
      <alignment horizontal="center" vertical="center"/>
    </xf>
    <xf numFmtId="165" fontId="13" fillId="49" borderId="24" xfId="0" applyNumberFormat="1" applyFont="1" applyFill="1" applyBorder="1" applyAlignment="1">
      <alignment horizontal="center" vertical="center"/>
    </xf>
    <xf numFmtId="165" fontId="13" fillId="15" borderId="52" xfId="0" applyNumberFormat="1" applyFont="1" applyFill="1" applyBorder="1" applyAlignment="1">
      <alignment horizontal="center" vertical="center"/>
    </xf>
    <xf numFmtId="165" fontId="13" fillId="49" borderId="51" xfId="0" applyNumberFormat="1" applyFont="1" applyFill="1" applyBorder="1" applyAlignment="1">
      <alignment horizontal="center" vertical="center"/>
    </xf>
    <xf numFmtId="165" fontId="13" fillId="49" borderId="53" xfId="0" applyNumberFormat="1" applyFont="1" applyFill="1" applyBorder="1" applyAlignment="1">
      <alignment horizontal="center" vertical="center"/>
    </xf>
    <xf numFmtId="165" fontId="13" fillId="49" borderId="52" xfId="0" quotePrefix="1" applyNumberFormat="1" applyFont="1" applyFill="1" applyBorder="1" applyAlignment="1">
      <alignment horizontal="center" vertical="center"/>
    </xf>
    <xf numFmtId="165" fontId="13" fillId="49" borderId="54" xfId="0" applyNumberFormat="1" applyFont="1" applyFill="1" applyBorder="1" applyAlignment="1">
      <alignment horizontal="center" vertical="center"/>
    </xf>
    <xf numFmtId="165" fontId="13" fillId="49" borderId="55" xfId="0" applyNumberFormat="1" applyFont="1" applyFill="1" applyBorder="1" applyAlignment="1">
      <alignment horizontal="center" vertical="center"/>
    </xf>
    <xf numFmtId="165" fontId="13" fillId="49" borderId="52" xfId="0" applyNumberFormat="1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right" vertical="center"/>
    </xf>
    <xf numFmtId="165" fontId="30" fillId="15" borderId="13" xfId="0" applyNumberFormat="1" applyFont="1" applyFill="1" applyBorder="1" applyAlignment="1">
      <alignment horizontal="center" vertical="center"/>
    </xf>
    <xf numFmtId="0" fontId="33" fillId="15" borderId="13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2" borderId="13" xfId="0" applyFont="1" applyFill="1" applyBorder="1" applyAlignment="1">
      <alignment horizontal="center" vertical="center"/>
    </xf>
    <xf numFmtId="165" fontId="50" fillId="2" borderId="13" xfId="0" applyNumberFormat="1" applyFont="1" applyFill="1" applyBorder="1" applyAlignment="1">
      <alignment horizontal="center" vertical="center"/>
    </xf>
    <xf numFmtId="165" fontId="50" fillId="14" borderId="13" xfId="0" applyNumberFormat="1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165" fontId="50" fillId="14" borderId="14" xfId="0" applyNumberFormat="1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65" fontId="51" fillId="52" borderId="70" xfId="0" applyNumberFormat="1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vertical="center"/>
    </xf>
    <xf numFmtId="0" fontId="10" fillId="15" borderId="15" xfId="0" applyFont="1" applyFill="1" applyBorder="1" applyAlignment="1">
      <alignment horizontal="center" vertical="center"/>
    </xf>
    <xf numFmtId="1" fontId="10" fillId="15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15" borderId="24" xfId="0" applyFont="1" applyFill="1" applyBorder="1" applyAlignment="1">
      <alignment vertical="center"/>
    </xf>
    <xf numFmtId="0" fontId="50" fillId="2" borderId="0" xfId="0" applyFont="1" applyFill="1" applyAlignment="1">
      <alignment horizontal="center" vertical="center"/>
    </xf>
    <xf numFmtId="165" fontId="51" fillId="11" borderId="70" xfId="0" applyNumberFormat="1" applyFont="1" applyFill="1" applyBorder="1" applyAlignment="1">
      <alignment horizontal="center" vertical="center"/>
    </xf>
    <xf numFmtId="165" fontId="51" fillId="2" borderId="0" xfId="0" applyNumberFormat="1" applyFont="1" applyFill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57" xfId="0" applyNumberFormat="1" applyFont="1" applyBorder="1" applyAlignment="1">
      <alignment horizontal="center" vertical="center"/>
    </xf>
    <xf numFmtId="165" fontId="13" fillId="0" borderId="58" xfId="0" applyNumberFormat="1" applyFont="1" applyBorder="1" applyAlignment="1">
      <alignment horizontal="center" vertical="center"/>
    </xf>
    <xf numFmtId="165" fontId="13" fillId="0" borderId="59" xfId="0" applyNumberFormat="1" applyFont="1" applyBorder="1" applyAlignment="1">
      <alignment horizontal="center" vertical="center"/>
    </xf>
    <xf numFmtId="165" fontId="13" fillId="0" borderId="60" xfId="0" applyNumberFormat="1" applyFont="1" applyBorder="1" applyAlignment="1">
      <alignment horizontal="center" vertical="center"/>
    </xf>
    <xf numFmtId="165" fontId="13" fillId="0" borderId="56" xfId="0" applyNumberFormat="1" applyFont="1" applyBorder="1" applyAlignment="1">
      <alignment horizontal="center" vertical="center"/>
    </xf>
    <xf numFmtId="165" fontId="13" fillId="0" borderId="49" xfId="0" applyNumberFormat="1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0" fillId="0" borderId="13" xfId="0" applyBorder="1"/>
    <xf numFmtId="0" fontId="2" fillId="2" borderId="24" xfId="0" applyFont="1" applyFill="1" applyBorder="1" applyAlignment="1">
      <alignment horizontal="center" vertical="center"/>
    </xf>
    <xf numFmtId="166" fontId="13" fillId="14" borderId="13" xfId="0" applyNumberFormat="1" applyFont="1" applyFill="1" applyBorder="1" applyAlignment="1">
      <alignment horizontal="center" vertical="center"/>
    </xf>
    <xf numFmtId="166" fontId="26" fillId="28" borderId="41" xfId="0" applyNumberFormat="1" applyFont="1" applyFill="1" applyBorder="1" applyAlignment="1">
      <alignment horizontal="center" vertical="center"/>
    </xf>
    <xf numFmtId="0" fontId="23" fillId="45" borderId="13" xfId="0" applyFont="1" applyFill="1" applyBorder="1" applyAlignment="1">
      <alignment horizontal="center" vertical="center"/>
    </xf>
    <xf numFmtId="0" fontId="23" fillId="45" borderId="16" xfId="0" applyFont="1" applyFill="1" applyBorder="1" applyAlignment="1">
      <alignment horizontal="center" vertical="center"/>
    </xf>
    <xf numFmtId="165" fontId="13" fillId="2" borderId="13" xfId="0" applyNumberFormat="1" applyFont="1" applyFill="1" applyBorder="1" applyAlignment="1">
      <alignment horizontal="center" vertical="center"/>
    </xf>
    <xf numFmtId="0" fontId="23" fillId="29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right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3" fillId="29" borderId="14" xfId="0" applyFont="1" applyFill="1" applyBorder="1" applyAlignment="1">
      <alignment horizontal="center" vertical="center"/>
    </xf>
    <xf numFmtId="165" fontId="13" fillId="18" borderId="13" xfId="0" applyNumberFormat="1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35" fillId="30" borderId="43" xfId="0" applyFont="1" applyFill="1" applyBorder="1" applyAlignment="1">
      <alignment horizontal="center" vertical="center"/>
    </xf>
    <xf numFmtId="0" fontId="35" fillId="30" borderId="2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4" fontId="46" fillId="0" borderId="0" xfId="0" applyNumberFormat="1" applyFont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19" fillId="25" borderId="15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/>
    </xf>
    <xf numFmtId="0" fontId="26" fillId="29" borderId="1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3" fillId="32" borderId="16" xfId="0" applyFont="1" applyFill="1" applyBorder="1" applyAlignment="1">
      <alignment horizontal="center" vertical="center"/>
    </xf>
    <xf numFmtId="0" fontId="23" fillId="32" borderId="45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6" borderId="23" xfId="0" applyFont="1" applyFill="1" applyBorder="1" applyAlignment="1">
      <alignment horizontal="center" vertical="center"/>
    </xf>
    <xf numFmtId="0" fontId="13" fillId="24" borderId="16" xfId="0" applyFont="1" applyFill="1" applyBorder="1" applyAlignment="1">
      <alignment horizontal="center" vertical="center"/>
    </xf>
    <xf numFmtId="0" fontId="23" fillId="44" borderId="13" xfId="0" applyFont="1" applyFill="1" applyBorder="1" applyAlignment="1">
      <alignment horizontal="center" vertical="center"/>
    </xf>
    <xf numFmtId="0" fontId="23" fillId="44" borderId="1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3" fillId="32" borderId="46" xfId="0" applyFont="1" applyFill="1" applyBorder="1" applyAlignment="1">
      <alignment horizontal="center" vertical="center"/>
    </xf>
    <xf numFmtId="0" fontId="23" fillId="32" borderId="20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6" fillId="32" borderId="45" xfId="0" applyFont="1" applyFill="1" applyBorder="1" applyAlignment="1">
      <alignment horizontal="center" vertical="center"/>
    </xf>
    <xf numFmtId="0" fontId="21" fillId="36" borderId="16" xfId="0" applyFont="1" applyFill="1" applyBorder="1" applyAlignment="1">
      <alignment horizontal="center" vertical="center"/>
    </xf>
    <xf numFmtId="0" fontId="21" fillId="36" borderId="45" xfId="0" applyFont="1" applyFill="1" applyBorder="1" applyAlignment="1">
      <alignment horizontal="center" vertical="center"/>
    </xf>
    <xf numFmtId="0" fontId="21" fillId="36" borderId="3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2" fillId="31" borderId="13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/>
    </xf>
    <xf numFmtId="0" fontId="21" fillId="35" borderId="46" xfId="0" applyFont="1" applyFill="1" applyBorder="1" applyAlignment="1">
      <alignment horizontal="center" vertical="center"/>
    </xf>
    <xf numFmtId="0" fontId="21" fillId="35" borderId="20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 wrapText="1"/>
    </xf>
    <xf numFmtId="0" fontId="13" fillId="47" borderId="20" xfId="0" applyFont="1" applyFill="1" applyBorder="1" applyAlignment="1">
      <alignment horizontal="center" vertical="center" wrapText="1"/>
    </xf>
    <xf numFmtId="0" fontId="13" fillId="47" borderId="1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3" fillId="47" borderId="14" xfId="0" applyFont="1" applyFill="1" applyBorder="1" applyAlignment="1">
      <alignment horizontal="center" vertical="center"/>
    </xf>
    <xf numFmtId="0" fontId="13" fillId="47" borderId="46" xfId="0" applyFont="1" applyFill="1" applyBorder="1" applyAlignment="1">
      <alignment horizontal="center" vertical="center"/>
    </xf>
    <xf numFmtId="0" fontId="13" fillId="47" borderId="20" xfId="0" applyFont="1" applyFill="1" applyBorder="1" applyAlignment="1">
      <alignment horizontal="center" vertical="center"/>
    </xf>
    <xf numFmtId="0" fontId="13" fillId="15" borderId="24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1" fillId="34" borderId="46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1" fillId="31" borderId="25" xfId="0" applyFont="1" applyFill="1" applyBorder="1" applyAlignment="1">
      <alignment horizontal="center" vertical="center"/>
    </xf>
    <xf numFmtId="0" fontId="21" fillId="31" borderId="43" xfId="0" applyFont="1" applyFill="1" applyBorder="1" applyAlignment="1">
      <alignment horizontal="center" vertical="center"/>
    </xf>
    <xf numFmtId="0" fontId="21" fillId="31" borderId="16" xfId="0" applyFont="1" applyFill="1" applyBorder="1" applyAlignment="1">
      <alignment horizontal="center" vertical="center"/>
    </xf>
    <xf numFmtId="0" fontId="21" fillId="31" borderId="4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 wrapText="1"/>
    </xf>
    <xf numFmtId="0" fontId="21" fillId="15" borderId="14" xfId="0" applyFont="1" applyFill="1" applyBorder="1" applyAlignment="1">
      <alignment horizontal="center" vertical="center"/>
    </xf>
    <xf numFmtId="0" fontId="21" fillId="15" borderId="46" xfId="0" applyFont="1" applyFill="1" applyBorder="1" applyAlignment="1">
      <alignment horizontal="center" vertical="center"/>
    </xf>
    <xf numFmtId="0" fontId="21" fillId="15" borderId="20" xfId="0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36" xfId="0" applyNumberFormat="1" applyFont="1" applyFill="1" applyBorder="1" applyAlignment="1">
      <alignment horizontal="center" vertical="center"/>
    </xf>
    <xf numFmtId="165" fontId="13" fillId="15" borderId="38" xfId="0" applyNumberFormat="1" applyFont="1" applyFill="1" applyBorder="1" applyAlignment="1">
      <alignment horizontal="center" vertical="center"/>
    </xf>
    <xf numFmtId="0" fontId="23" fillId="42" borderId="13" xfId="0" applyFont="1" applyFill="1" applyBorder="1" applyAlignment="1">
      <alignment horizontal="center" vertical="center"/>
    </xf>
    <xf numFmtId="0" fontId="13" fillId="39" borderId="14" xfId="0" applyFont="1" applyFill="1" applyBorder="1" applyAlignment="1">
      <alignment horizontal="center" vertical="center"/>
    </xf>
    <xf numFmtId="0" fontId="13" fillId="39" borderId="46" xfId="0" applyFont="1" applyFill="1" applyBorder="1" applyAlignment="1">
      <alignment horizontal="center" vertical="center"/>
    </xf>
    <xf numFmtId="0" fontId="13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166" fontId="13" fillId="15" borderId="13" xfId="0" applyNumberFormat="1" applyFont="1" applyFill="1" applyBorder="1" applyAlignment="1">
      <alignment horizontal="center" vertical="center"/>
    </xf>
    <xf numFmtId="0" fontId="21" fillId="42" borderId="16" xfId="0" applyFont="1" applyFill="1" applyBorder="1" applyAlignment="1">
      <alignment horizontal="center" vertical="center"/>
    </xf>
    <xf numFmtId="0" fontId="21" fillId="42" borderId="45" xfId="0" applyFont="1" applyFill="1" applyBorder="1" applyAlignment="1">
      <alignment horizontal="center" vertical="center"/>
    </xf>
    <xf numFmtId="165" fontId="22" fillId="50" borderId="14" xfId="0" applyNumberFormat="1" applyFont="1" applyFill="1" applyBorder="1" applyAlignment="1">
      <alignment horizontal="center" vertical="center"/>
    </xf>
    <xf numFmtId="165" fontId="22" fillId="50" borderId="46" xfId="0" applyNumberFormat="1" applyFont="1" applyFill="1" applyBorder="1" applyAlignment="1">
      <alignment horizontal="center" vertical="center"/>
    </xf>
    <xf numFmtId="165" fontId="22" fillId="50" borderId="20" xfId="0" applyNumberFormat="1" applyFont="1" applyFill="1" applyBorder="1" applyAlignment="1">
      <alignment horizontal="center" vertical="center"/>
    </xf>
    <xf numFmtId="165" fontId="22" fillId="50" borderId="13" xfId="0" applyNumberFormat="1" applyFont="1" applyFill="1" applyBorder="1" applyAlignment="1">
      <alignment horizontal="center" vertical="center"/>
    </xf>
    <xf numFmtId="0" fontId="13" fillId="31" borderId="25" xfId="0" applyFont="1" applyFill="1" applyBorder="1" applyAlignment="1">
      <alignment horizontal="center" vertical="center"/>
    </xf>
    <xf numFmtId="0" fontId="13" fillId="31" borderId="16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45" fillId="41" borderId="14" xfId="0" applyFont="1" applyFill="1" applyBorder="1" applyAlignment="1">
      <alignment horizontal="center" vertical="center"/>
    </xf>
    <xf numFmtId="0" fontId="45" fillId="41" borderId="46" xfId="0" applyFont="1" applyFill="1" applyBorder="1" applyAlignment="1">
      <alignment horizontal="center" vertical="center"/>
    </xf>
    <xf numFmtId="0" fontId="45" fillId="41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3" fillId="5" borderId="62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165" fontId="21" fillId="15" borderId="36" xfId="0" applyNumberFormat="1" applyFont="1" applyFill="1" applyBorder="1" applyAlignment="1">
      <alignment horizontal="right" vertical="center"/>
    </xf>
    <xf numFmtId="165" fontId="21" fillId="15" borderId="38" xfId="0" applyNumberFormat="1" applyFont="1" applyFill="1" applyBorder="1" applyAlignment="1">
      <alignment horizontal="right" vertical="center"/>
    </xf>
    <xf numFmtId="0" fontId="21" fillId="43" borderId="23" xfId="0" applyFont="1" applyFill="1" applyBorder="1" applyAlignment="1">
      <alignment horizontal="center" vertical="center"/>
    </xf>
    <xf numFmtId="0" fontId="21" fillId="43" borderId="0" xfId="0" applyFont="1" applyFill="1" applyAlignment="1">
      <alignment horizontal="center" vertical="center"/>
    </xf>
    <xf numFmtId="0" fontId="21" fillId="43" borderId="16" xfId="0" applyFont="1" applyFill="1" applyBorder="1" applyAlignment="1">
      <alignment horizontal="center" vertical="center"/>
    </xf>
    <xf numFmtId="0" fontId="21" fillId="43" borderId="45" xfId="0" applyFont="1" applyFill="1" applyBorder="1" applyAlignment="1">
      <alignment horizontal="center" vertical="center"/>
    </xf>
    <xf numFmtId="0" fontId="23" fillId="44" borderId="46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65" fontId="13" fillId="5" borderId="13" xfId="0" applyNumberFormat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164" fontId="11" fillId="6" borderId="13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50" fillId="12" borderId="69" xfId="0" applyFont="1" applyFill="1" applyBorder="1" applyAlignment="1">
      <alignment horizontal="center" vertical="center"/>
    </xf>
    <xf numFmtId="0" fontId="50" fillId="12" borderId="46" xfId="0" applyFont="1" applyFill="1" applyBorder="1" applyAlignment="1">
      <alignment horizontal="center" vertical="center"/>
    </xf>
    <xf numFmtId="0" fontId="50" fillId="11" borderId="0" xfId="0" applyFont="1" applyFill="1" applyAlignment="1">
      <alignment horizontal="center" vertical="center"/>
    </xf>
    <xf numFmtId="0" fontId="50" fillId="11" borderId="1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center" vertical="center"/>
    </xf>
    <xf numFmtId="0" fontId="50" fillId="11" borderId="4" xfId="0" applyFont="1" applyFill="1" applyBorder="1" applyAlignment="1">
      <alignment horizontal="center" vertical="center"/>
    </xf>
    <xf numFmtId="0" fontId="50" fillId="11" borderId="6" xfId="0" applyFont="1" applyFill="1" applyBorder="1" applyAlignment="1">
      <alignment horizontal="center" vertical="center"/>
    </xf>
    <xf numFmtId="0" fontId="50" fillId="2" borderId="45" xfId="0" applyFont="1" applyFill="1" applyBorder="1" applyAlignment="1">
      <alignment horizontal="center" vertical="center"/>
    </xf>
    <xf numFmtId="0" fontId="50" fillId="12" borderId="67" xfId="0" applyFont="1" applyFill="1" applyBorder="1" applyAlignment="1">
      <alignment horizontal="center" vertical="center"/>
    </xf>
    <xf numFmtId="0" fontId="50" fillId="12" borderId="68" xfId="0" applyFont="1" applyFill="1" applyBorder="1" applyAlignment="1">
      <alignment horizontal="center" vertical="center"/>
    </xf>
    <xf numFmtId="0" fontId="50" fillId="51" borderId="0" xfId="0" applyFont="1" applyFill="1" applyAlignment="1">
      <alignment horizontal="center" vertical="center"/>
    </xf>
    <xf numFmtId="0" fontId="50" fillId="51" borderId="1" xfId="0" applyFont="1" applyFill="1" applyBorder="1" applyAlignment="1">
      <alignment horizontal="center" vertical="center"/>
    </xf>
    <xf numFmtId="0" fontId="50" fillId="51" borderId="3" xfId="0" applyFont="1" applyFill="1" applyBorder="1" applyAlignment="1">
      <alignment horizontal="center" vertical="center"/>
    </xf>
    <xf numFmtId="0" fontId="50" fillId="51" borderId="4" xfId="0" applyFont="1" applyFill="1" applyBorder="1" applyAlignment="1">
      <alignment horizontal="center" vertical="center"/>
    </xf>
    <xf numFmtId="0" fontId="50" fillId="51" borderId="6" xfId="0" applyFont="1" applyFill="1" applyBorder="1" applyAlignment="1">
      <alignment horizontal="center" vertical="center"/>
    </xf>
    <xf numFmtId="0" fontId="50" fillId="2" borderId="31" xfId="0" applyFont="1" applyFill="1" applyBorder="1" applyAlignment="1">
      <alignment horizontal="center" vertical="center"/>
    </xf>
  </cellXfs>
  <cellStyles count="5">
    <cellStyle name="Millares" xfId="1" builtinId="3"/>
    <cellStyle name="Millares 2" xfId="2" xr:uid="{DC97926F-BBCE-49AC-B9D6-03A8D9F415DB}"/>
    <cellStyle name="Millares 3" xfId="4" xr:uid="{0799F6A8-991A-4AE9-8092-6B1E5EA96D5E}"/>
    <cellStyle name="Moneda 2" xfId="3" xr:uid="{82666EB9-4C17-4816-9CFE-66A0321289C2}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0CC8-EF48-4847-8775-63237DBA275C}">
  <dimension ref="A1:T353"/>
  <sheetViews>
    <sheetView tabSelected="1" topLeftCell="A114" zoomScale="70" zoomScaleNormal="70" workbookViewId="0">
      <selection activeCell="M180" sqref="M180"/>
    </sheetView>
  </sheetViews>
  <sheetFormatPr baseColWidth="10" defaultRowHeight="15" x14ac:dyDescent="0.25"/>
  <cols>
    <col min="1" max="1" width="24" customWidth="1"/>
    <col min="20" max="20" width="21.7109375" customWidth="1"/>
  </cols>
  <sheetData>
    <row r="1" spans="1:20" x14ac:dyDescent="0.25">
      <c r="A1" s="333" t="s">
        <v>79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R1" s="334">
        <v>46052</v>
      </c>
      <c r="S1" s="334"/>
      <c r="T1" s="334"/>
    </row>
    <row r="2" spans="1:20" ht="35.25" customHeight="1" x14ac:dyDescent="0.25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R2" s="334"/>
      <c r="S2" s="334"/>
      <c r="T2" s="334"/>
    </row>
    <row r="5" spans="1:20" ht="63.75" x14ac:dyDescent="0.25">
      <c r="A5" s="336" t="s">
        <v>80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</row>
    <row r="7" spans="1:20" ht="26.25" x14ac:dyDescent="0.25">
      <c r="A7" s="338" t="s">
        <v>81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</row>
    <row r="8" spans="1:20" ht="21" x14ac:dyDescent="0.25">
      <c r="A8" s="119" t="s">
        <v>82</v>
      </c>
      <c r="B8" s="325" t="s">
        <v>3</v>
      </c>
      <c r="C8" s="325"/>
      <c r="D8" s="325"/>
      <c r="E8" s="325"/>
      <c r="F8" s="325"/>
      <c r="G8" s="325"/>
      <c r="H8" s="325"/>
      <c r="I8" s="325"/>
      <c r="J8" s="325"/>
      <c r="K8" s="120"/>
      <c r="L8" s="120"/>
      <c r="M8" s="323" t="s">
        <v>4</v>
      </c>
      <c r="N8" s="323"/>
      <c r="O8" s="323"/>
      <c r="P8" s="323"/>
      <c r="Q8" s="323"/>
      <c r="R8" s="323"/>
      <c r="S8" s="323"/>
      <c r="T8" s="323"/>
    </row>
    <row r="9" spans="1:20" ht="21" x14ac:dyDescent="0.25">
      <c r="A9" s="119" t="s">
        <v>83</v>
      </c>
      <c r="B9" s="121" t="s">
        <v>6</v>
      </c>
      <c r="C9" s="121" t="s">
        <v>84</v>
      </c>
      <c r="D9" s="121" t="s">
        <v>85</v>
      </c>
      <c r="E9" s="121" t="s">
        <v>86</v>
      </c>
      <c r="F9" s="121" t="s">
        <v>87</v>
      </c>
      <c r="G9" s="121" t="s">
        <v>11</v>
      </c>
      <c r="H9" s="121" t="s">
        <v>12</v>
      </c>
      <c r="I9" s="121" t="s">
        <v>13</v>
      </c>
      <c r="J9" s="121" t="s">
        <v>14</v>
      </c>
      <c r="K9" s="121" t="s">
        <v>6</v>
      </c>
      <c r="L9" s="121" t="s">
        <v>84</v>
      </c>
      <c r="M9" s="121" t="s">
        <v>85</v>
      </c>
      <c r="N9" s="121" t="s">
        <v>86</v>
      </c>
      <c r="O9" s="121" t="s">
        <v>87</v>
      </c>
      <c r="P9" s="121" t="s">
        <v>11</v>
      </c>
      <c r="Q9" s="121" t="s">
        <v>12</v>
      </c>
      <c r="R9" s="121" t="s">
        <v>13</v>
      </c>
      <c r="S9" s="121" t="s">
        <v>14</v>
      </c>
      <c r="T9" s="150" t="s">
        <v>88</v>
      </c>
    </row>
    <row r="10" spans="1:20" ht="21" x14ac:dyDescent="0.25">
      <c r="A10" s="122" t="s">
        <v>15</v>
      </c>
      <c r="B10" s="255">
        <v>0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255">
        <v>0</v>
      </c>
      <c r="I10" s="255">
        <v>0</v>
      </c>
      <c r="J10" s="255">
        <v>0</v>
      </c>
      <c r="K10" s="255">
        <v>0</v>
      </c>
      <c r="L10" s="255">
        <v>0</v>
      </c>
      <c r="M10" s="255">
        <v>0</v>
      </c>
      <c r="N10" s="255">
        <v>0</v>
      </c>
      <c r="O10" s="255">
        <v>0</v>
      </c>
      <c r="P10" s="255">
        <v>0</v>
      </c>
      <c r="Q10" s="255">
        <v>0</v>
      </c>
      <c r="R10" s="255">
        <v>0</v>
      </c>
      <c r="S10" s="255">
        <v>0</v>
      </c>
      <c r="T10" s="151">
        <v>0</v>
      </c>
    </row>
    <row r="11" spans="1:20" ht="21" x14ac:dyDescent="0.25">
      <c r="A11" s="122" t="s">
        <v>89</v>
      </c>
      <c r="B11" s="255">
        <v>0</v>
      </c>
      <c r="C11" s="255">
        <v>0</v>
      </c>
      <c r="D11" s="255">
        <v>0</v>
      </c>
      <c r="E11" s="255">
        <v>0</v>
      </c>
      <c r="F11" s="255">
        <v>0</v>
      </c>
      <c r="G11" s="255">
        <v>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0</v>
      </c>
      <c r="N11" s="255">
        <v>0</v>
      </c>
      <c r="O11" s="255">
        <v>0</v>
      </c>
      <c r="P11" s="255">
        <v>0</v>
      </c>
      <c r="Q11" s="255">
        <v>0</v>
      </c>
      <c r="R11" s="255">
        <v>0</v>
      </c>
      <c r="S11" s="255">
        <v>0</v>
      </c>
      <c r="T11" s="151">
        <v>0</v>
      </c>
    </row>
    <row r="12" spans="1:20" ht="21" x14ac:dyDescent="0.25">
      <c r="A12" s="123" t="s">
        <v>20</v>
      </c>
      <c r="B12" s="255">
        <v>0</v>
      </c>
      <c r="C12" s="255">
        <v>0</v>
      </c>
      <c r="D12" s="255">
        <v>0</v>
      </c>
      <c r="E12" s="87">
        <v>1</v>
      </c>
      <c r="F12" s="255">
        <v>0</v>
      </c>
      <c r="G12" s="255">
        <v>0</v>
      </c>
      <c r="H12" s="255">
        <v>0</v>
      </c>
      <c r="I12" s="255">
        <v>0</v>
      </c>
      <c r="J12" s="255">
        <v>0</v>
      </c>
      <c r="K12" s="255">
        <v>0</v>
      </c>
      <c r="L12" s="255">
        <v>0</v>
      </c>
      <c r="M12" s="255">
        <v>0</v>
      </c>
      <c r="N12" s="255">
        <v>0</v>
      </c>
      <c r="O12" s="255">
        <v>0</v>
      </c>
      <c r="P12" s="255">
        <v>0</v>
      </c>
      <c r="Q12" s="255">
        <v>0</v>
      </c>
      <c r="R12" s="255">
        <v>0</v>
      </c>
      <c r="S12" s="255">
        <v>0</v>
      </c>
      <c r="T12" s="151">
        <v>0</v>
      </c>
    </row>
    <row r="13" spans="1:20" ht="31.5" x14ac:dyDescent="0.25">
      <c r="A13" s="250" t="s">
        <v>90</v>
      </c>
      <c r="B13" s="250"/>
      <c r="C13" s="250">
        <v>3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>
        <v>3</v>
      </c>
      <c r="N13" s="250">
        <v>2</v>
      </c>
      <c r="O13" s="250">
        <v>7</v>
      </c>
      <c r="P13" s="247"/>
      <c r="Q13" s="247"/>
      <c r="R13" s="247"/>
      <c r="S13" s="247"/>
      <c r="T13" s="152">
        <v>0</v>
      </c>
    </row>
    <row r="14" spans="1:20" x14ac:dyDescent="0.25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</row>
    <row r="15" spans="1:20" x14ac:dyDescent="0.25"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 t="s">
        <v>66</v>
      </c>
      <c r="S15" s="251"/>
      <c r="T15" s="251"/>
    </row>
    <row r="17" spans="1:20" ht="31.5" x14ac:dyDescent="0.25">
      <c r="A17" s="339" t="s">
        <v>91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</row>
    <row r="18" spans="1:20" ht="21" x14ac:dyDescent="0.25">
      <c r="A18" s="119" t="s">
        <v>82</v>
      </c>
      <c r="B18" s="325" t="s">
        <v>3</v>
      </c>
      <c r="C18" s="325"/>
      <c r="D18" s="325"/>
      <c r="E18" s="325"/>
      <c r="F18" s="325"/>
      <c r="G18" s="325"/>
      <c r="H18" s="325"/>
      <c r="I18" s="325"/>
      <c r="J18" s="325"/>
      <c r="K18" s="325" t="s">
        <v>4</v>
      </c>
      <c r="L18" s="325"/>
      <c r="M18" s="325"/>
      <c r="N18" s="325"/>
      <c r="O18" s="325"/>
      <c r="P18" s="325"/>
      <c r="Q18" s="325"/>
      <c r="R18" s="325"/>
      <c r="S18" s="325"/>
      <c r="T18" s="325"/>
    </row>
    <row r="19" spans="1:20" ht="21" x14ac:dyDescent="0.25">
      <c r="A19" s="119" t="s">
        <v>83</v>
      </c>
      <c r="B19" s="121" t="s">
        <v>6</v>
      </c>
      <c r="C19" s="121" t="s">
        <v>84</v>
      </c>
      <c r="D19" s="121" t="s">
        <v>85</v>
      </c>
      <c r="E19" s="121" t="s">
        <v>86</v>
      </c>
      <c r="F19" s="121" t="s">
        <v>87</v>
      </c>
      <c r="G19" s="121" t="s">
        <v>11</v>
      </c>
      <c r="H19" s="121" t="s">
        <v>12</v>
      </c>
      <c r="I19" s="121" t="s">
        <v>13</v>
      </c>
      <c r="J19" s="121" t="s">
        <v>14</v>
      </c>
      <c r="K19" s="121" t="s">
        <v>6</v>
      </c>
      <c r="L19" s="121" t="s">
        <v>7</v>
      </c>
      <c r="M19" s="121" t="s">
        <v>85</v>
      </c>
      <c r="N19" s="121" t="s">
        <v>86</v>
      </c>
      <c r="O19" s="121" t="s">
        <v>87</v>
      </c>
      <c r="P19" s="121" t="s">
        <v>11</v>
      </c>
      <c r="Q19" s="121" t="s">
        <v>12</v>
      </c>
      <c r="R19" s="121" t="s">
        <v>13</v>
      </c>
      <c r="S19" s="121" t="s">
        <v>14</v>
      </c>
      <c r="T19" s="150" t="s">
        <v>88</v>
      </c>
    </row>
    <row r="20" spans="1:20" ht="21" x14ac:dyDescent="0.25">
      <c r="A20" s="124" t="s">
        <v>92</v>
      </c>
      <c r="B20" s="87">
        <v>0</v>
      </c>
      <c r="C20" s="87">
        <v>0</v>
      </c>
      <c r="D20" s="87">
        <v>0</v>
      </c>
      <c r="E20" s="118">
        <v>0</v>
      </c>
      <c r="F20" s="87">
        <v>0</v>
      </c>
      <c r="G20" s="87">
        <v>0</v>
      </c>
      <c r="H20" s="87">
        <v>0</v>
      </c>
      <c r="I20" s="142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142">
        <v>0</v>
      </c>
      <c r="S20" s="142">
        <v>0</v>
      </c>
      <c r="T20" s="151">
        <v>0</v>
      </c>
    </row>
    <row r="21" spans="1:20" ht="21" x14ac:dyDescent="0.25">
      <c r="A21" s="144" t="s">
        <v>93</v>
      </c>
      <c r="B21" s="145">
        <v>0</v>
      </c>
      <c r="C21" s="145">
        <v>0</v>
      </c>
      <c r="D21" s="145">
        <v>0</v>
      </c>
      <c r="E21" s="146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0</v>
      </c>
      <c r="S21" s="145">
        <v>0</v>
      </c>
      <c r="T21" s="153">
        <v>0</v>
      </c>
    </row>
    <row r="22" spans="1:20" ht="21" x14ac:dyDescent="0.25">
      <c r="A22" s="124" t="s">
        <v>89</v>
      </c>
      <c r="B22" s="87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151">
        <v>0</v>
      </c>
    </row>
    <row r="23" spans="1:20" ht="21" x14ac:dyDescent="0.25">
      <c r="A23" s="144" t="s">
        <v>94</v>
      </c>
      <c r="B23" s="145">
        <v>0</v>
      </c>
      <c r="C23" s="145">
        <v>0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5">
        <v>0</v>
      </c>
      <c r="Q23" s="145">
        <v>0</v>
      </c>
      <c r="R23" s="145">
        <v>0</v>
      </c>
      <c r="S23" s="145">
        <v>0</v>
      </c>
      <c r="T23" s="153">
        <v>0</v>
      </c>
    </row>
    <row r="24" spans="1:20" ht="21" x14ac:dyDescent="0.25">
      <c r="A24" s="124" t="s">
        <v>42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142">
        <v>0</v>
      </c>
      <c r="Q24" s="87">
        <v>0</v>
      </c>
      <c r="R24" s="87">
        <v>0</v>
      </c>
      <c r="S24" s="87">
        <v>0</v>
      </c>
      <c r="T24" s="151">
        <v>0</v>
      </c>
    </row>
    <row r="25" spans="1:20" ht="21" x14ac:dyDescent="0.25">
      <c r="A25" s="124" t="s">
        <v>95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151">
        <v>0</v>
      </c>
    </row>
    <row r="26" spans="1:20" ht="21" x14ac:dyDescent="0.25">
      <c r="A26" s="124" t="s">
        <v>20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1</v>
      </c>
      <c r="Q26" s="87">
        <v>0</v>
      </c>
      <c r="R26" s="87">
        <v>0</v>
      </c>
      <c r="S26" s="87">
        <v>0</v>
      </c>
      <c r="T26" s="151">
        <v>0</v>
      </c>
    </row>
    <row r="27" spans="1:20" ht="21" x14ac:dyDescent="0.25">
      <c r="A27" s="124" t="s">
        <v>96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7">
        <v>0</v>
      </c>
      <c r="S27" s="87">
        <v>0</v>
      </c>
      <c r="T27" s="151">
        <v>0</v>
      </c>
    </row>
    <row r="28" spans="1:20" ht="21" x14ac:dyDescent="0.25">
      <c r="A28" s="119" t="s">
        <v>25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54">
        <v>0</v>
      </c>
    </row>
    <row r="29" spans="1:20" ht="31.5" x14ac:dyDescent="0.25">
      <c r="A29" s="125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55">
        <v>0</v>
      </c>
    </row>
    <row r="30" spans="1:20" x14ac:dyDescent="0.25">
      <c r="T30" s="230">
        <f>SUM(T20:T29)</f>
        <v>0</v>
      </c>
    </row>
    <row r="33" spans="1:20" ht="31.5" x14ac:dyDescent="0.25">
      <c r="A33" s="335" t="s">
        <v>97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</row>
    <row r="34" spans="1:20" ht="21" x14ac:dyDescent="0.25">
      <c r="A34" s="148"/>
      <c r="B34" s="325" t="s">
        <v>3</v>
      </c>
      <c r="C34" s="325"/>
      <c r="D34" s="325"/>
      <c r="E34" s="325"/>
      <c r="F34" s="325"/>
      <c r="G34" s="325"/>
      <c r="H34" s="325"/>
      <c r="I34" s="325"/>
      <c r="J34" s="325"/>
      <c r="K34" s="325" t="s">
        <v>4</v>
      </c>
      <c r="L34" s="325"/>
      <c r="M34" s="325"/>
      <c r="N34" s="325"/>
      <c r="O34" s="325"/>
      <c r="P34" s="325"/>
      <c r="Q34" s="325"/>
      <c r="R34" s="325"/>
      <c r="S34" s="325"/>
      <c r="T34" s="156"/>
    </row>
    <row r="35" spans="1:20" ht="21" x14ac:dyDescent="0.25">
      <c r="A35" s="119"/>
      <c r="B35" s="121" t="s">
        <v>6</v>
      </c>
      <c r="C35" s="121" t="s">
        <v>84</v>
      </c>
      <c r="D35" s="121" t="s">
        <v>85</v>
      </c>
      <c r="E35" s="121" t="s">
        <v>86</v>
      </c>
      <c r="F35" s="121" t="s">
        <v>87</v>
      </c>
      <c r="G35" s="121" t="s">
        <v>11</v>
      </c>
      <c r="H35" s="121" t="s">
        <v>12</v>
      </c>
      <c r="I35" s="121" t="s">
        <v>13</v>
      </c>
      <c r="J35" s="121" t="s">
        <v>14</v>
      </c>
      <c r="K35" s="121" t="s">
        <v>6</v>
      </c>
      <c r="L35" s="121" t="s">
        <v>84</v>
      </c>
      <c r="M35" s="121" t="s">
        <v>85</v>
      </c>
      <c r="N35" s="121" t="s">
        <v>86</v>
      </c>
      <c r="O35" s="121" t="s">
        <v>87</v>
      </c>
      <c r="P35" s="121" t="s">
        <v>11</v>
      </c>
      <c r="Q35" s="121" t="s">
        <v>12</v>
      </c>
      <c r="R35" s="121" t="s">
        <v>13</v>
      </c>
      <c r="S35" s="121" t="s">
        <v>14</v>
      </c>
      <c r="T35" s="150" t="s">
        <v>88</v>
      </c>
    </row>
    <row r="36" spans="1:20" ht="21" x14ac:dyDescent="0.25">
      <c r="A36" s="124" t="s">
        <v>92</v>
      </c>
      <c r="B36" s="255">
        <v>0</v>
      </c>
      <c r="C36" s="255">
        <v>0</v>
      </c>
      <c r="D36" s="255">
        <v>0</v>
      </c>
      <c r="E36" s="255">
        <v>0</v>
      </c>
      <c r="F36" s="255">
        <v>0</v>
      </c>
      <c r="G36" s="255">
        <v>0</v>
      </c>
      <c r="H36" s="255">
        <v>0</v>
      </c>
      <c r="I36" s="255">
        <v>0</v>
      </c>
      <c r="J36" s="255">
        <v>0</v>
      </c>
      <c r="K36" s="255">
        <v>0</v>
      </c>
      <c r="L36" s="255">
        <v>0</v>
      </c>
      <c r="M36" s="255">
        <v>0</v>
      </c>
      <c r="N36" s="255">
        <v>0</v>
      </c>
      <c r="O36" s="276">
        <v>0</v>
      </c>
      <c r="P36" s="255">
        <v>0</v>
      </c>
      <c r="Q36" s="255">
        <v>0</v>
      </c>
      <c r="R36" s="255">
        <v>0</v>
      </c>
      <c r="S36" s="255">
        <v>0</v>
      </c>
      <c r="T36" s="157">
        <v>0</v>
      </c>
    </row>
    <row r="37" spans="1:20" ht="21" x14ac:dyDescent="0.25">
      <c r="A37" s="124" t="s">
        <v>17</v>
      </c>
      <c r="B37" s="255">
        <v>0</v>
      </c>
      <c r="C37" s="255">
        <v>0</v>
      </c>
      <c r="D37" s="255">
        <v>0</v>
      </c>
      <c r="E37" s="255">
        <v>0</v>
      </c>
      <c r="F37" s="255">
        <v>0</v>
      </c>
      <c r="G37" s="255">
        <v>0</v>
      </c>
      <c r="H37" s="255">
        <v>0</v>
      </c>
      <c r="I37" s="255">
        <v>0</v>
      </c>
      <c r="J37" s="255">
        <v>0</v>
      </c>
      <c r="K37" s="255">
        <v>0</v>
      </c>
      <c r="L37" s="255">
        <v>0</v>
      </c>
      <c r="M37" s="255">
        <v>0</v>
      </c>
      <c r="N37" s="255">
        <v>0</v>
      </c>
      <c r="O37" s="276">
        <v>0</v>
      </c>
      <c r="P37" s="255">
        <v>0</v>
      </c>
      <c r="Q37" s="255">
        <v>0</v>
      </c>
      <c r="R37" s="255">
        <v>0</v>
      </c>
      <c r="S37" s="255">
        <v>0</v>
      </c>
      <c r="T37" s="157">
        <v>0</v>
      </c>
    </row>
    <row r="38" spans="1:20" ht="31.5" x14ac:dyDescent="0.25">
      <c r="T38" s="158">
        <v>0</v>
      </c>
    </row>
    <row r="42" spans="1:20" ht="31.5" x14ac:dyDescent="0.25">
      <c r="A42" s="335" t="s">
        <v>98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</row>
    <row r="43" spans="1:20" ht="21" x14ac:dyDescent="0.25">
      <c r="A43" s="119" t="s">
        <v>82</v>
      </c>
      <c r="B43" s="325" t="s">
        <v>3</v>
      </c>
      <c r="C43" s="325"/>
      <c r="D43" s="325"/>
      <c r="E43" s="325"/>
      <c r="F43" s="325"/>
      <c r="G43" s="325"/>
      <c r="H43" s="325"/>
      <c r="I43" s="325"/>
      <c r="J43" s="325"/>
      <c r="K43" s="120"/>
      <c r="L43" s="120"/>
      <c r="M43" s="323" t="s">
        <v>4</v>
      </c>
      <c r="N43" s="323"/>
      <c r="O43" s="323"/>
      <c r="P43" s="323"/>
      <c r="Q43" s="323"/>
      <c r="R43" s="323"/>
      <c r="S43" s="323"/>
      <c r="T43" s="323"/>
    </row>
    <row r="44" spans="1:20" ht="21" x14ac:dyDescent="0.25">
      <c r="A44" s="119" t="s">
        <v>83</v>
      </c>
      <c r="B44" s="120" t="s">
        <v>6</v>
      </c>
      <c r="C44" s="120" t="s">
        <v>84</v>
      </c>
      <c r="D44" s="120" t="s">
        <v>85</v>
      </c>
      <c r="E44" s="120" t="s">
        <v>86</v>
      </c>
      <c r="F44" s="120" t="s">
        <v>87</v>
      </c>
      <c r="G44" s="120" t="s">
        <v>11</v>
      </c>
      <c r="H44" s="120" t="s">
        <v>12</v>
      </c>
      <c r="I44" s="120" t="s">
        <v>13</v>
      </c>
      <c r="J44" s="120" t="s">
        <v>14</v>
      </c>
      <c r="K44" s="120" t="s">
        <v>6</v>
      </c>
      <c r="L44" s="120" t="s">
        <v>84</v>
      </c>
      <c r="M44" s="120" t="s">
        <v>85</v>
      </c>
      <c r="N44" s="120" t="s">
        <v>86</v>
      </c>
      <c r="O44" s="120" t="s">
        <v>87</v>
      </c>
      <c r="P44" s="120" t="s">
        <v>11</v>
      </c>
      <c r="Q44" s="120" t="s">
        <v>12</v>
      </c>
      <c r="R44" s="120" t="s">
        <v>13</v>
      </c>
      <c r="S44" s="120" t="s">
        <v>14</v>
      </c>
      <c r="T44" s="150" t="s">
        <v>88</v>
      </c>
    </row>
    <row r="45" spans="1:20" ht="21" x14ac:dyDescent="0.25">
      <c r="A45" s="124" t="s">
        <v>92</v>
      </c>
      <c r="B45" s="255">
        <v>0</v>
      </c>
      <c r="C45" s="255">
        <v>0</v>
      </c>
      <c r="D45" s="255">
        <v>0</v>
      </c>
      <c r="E45" s="255">
        <v>0</v>
      </c>
      <c r="F45" s="255">
        <v>0</v>
      </c>
      <c r="G45" s="255">
        <v>0</v>
      </c>
      <c r="H45" s="255">
        <v>0</v>
      </c>
      <c r="I45" s="255">
        <v>0</v>
      </c>
      <c r="J45" s="255">
        <v>0</v>
      </c>
      <c r="K45" s="255">
        <v>0</v>
      </c>
      <c r="L45" s="255">
        <v>0</v>
      </c>
      <c r="M45" s="255">
        <v>0</v>
      </c>
      <c r="N45" s="255">
        <v>0</v>
      </c>
      <c r="O45" s="255">
        <v>0</v>
      </c>
      <c r="P45" s="255">
        <v>0</v>
      </c>
      <c r="Q45" s="255">
        <v>0</v>
      </c>
      <c r="R45" s="255">
        <v>0</v>
      </c>
      <c r="S45" s="255">
        <v>0</v>
      </c>
      <c r="T45" s="157">
        <v>0</v>
      </c>
    </row>
    <row r="46" spans="1:20" ht="21" x14ac:dyDescent="0.25">
      <c r="A46" s="144" t="s">
        <v>93</v>
      </c>
      <c r="B46" s="255">
        <v>0</v>
      </c>
      <c r="C46" s="255">
        <v>0</v>
      </c>
      <c r="D46" s="255">
        <v>0</v>
      </c>
      <c r="E46" s="255">
        <v>0</v>
      </c>
      <c r="F46" s="255">
        <v>0</v>
      </c>
      <c r="G46" s="255">
        <v>0</v>
      </c>
      <c r="H46" s="255">
        <v>0</v>
      </c>
      <c r="I46" s="255">
        <v>0</v>
      </c>
      <c r="J46" s="255">
        <v>0</v>
      </c>
      <c r="K46" s="255">
        <v>0</v>
      </c>
      <c r="L46" s="255">
        <v>0</v>
      </c>
      <c r="M46" s="255">
        <v>0</v>
      </c>
      <c r="N46" s="255">
        <v>0</v>
      </c>
      <c r="O46" s="255">
        <v>0</v>
      </c>
      <c r="P46" s="255">
        <v>0</v>
      </c>
      <c r="Q46" s="255">
        <v>0</v>
      </c>
      <c r="R46" s="255">
        <v>0</v>
      </c>
      <c r="S46" s="255">
        <v>0</v>
      </c>
      <c r="T46" s="159">
        <v>0</v>
      </c>
    </row>
    <row r="47" spans="1:20" ht="21" x14ac:dyDescent="0.25">
      <c r="A47" s="124" t="s">
        <v>89</v>
      </c>
      <c r="B47" s="255">
        <v>0</v>
      </c>
      <c r="C47" s="255">
        <v>0</v>
      </c>
      <c r="D47" s="255">
        <v>0</v>
      </c>
      <c r="E47" s="255">
        <v>0</v>
      </c>
      <c r="F47" s="255">
        <v>0</v>
      </c>
      <c r="G47" s="255">
        <v>0</v>
      </c>
      <c r="H47" s="255">
        <v>0</v>
      </c>
      <c r="I47" s="255">
        <v>0</v>
      </c>
      <c r="J47" s="255">
        <v>0</v>
      </c>
      <c r="K47" s="255">
        <v>0</v>
      </c>
      <c r="L47" s="255">
        <v>0</v>
      </c>
      <c r="M47" s="255">
        <v>0</v>
      </c>
      <c r="N47" s="255">
        <v>0</v>
      </c>
      <c r="O47" s="255">
        <v>0</v>
      </c>
      <c r="P47" s="255">
        <v>0</v>
      </c>
      <c r="Q47" s="255">
        <v>0</v>
      </c>
      <c r="R47" s="255">
        <v>0</v>
      </c>
      <c r="S47" s="255">
        <v>0</v>
      </c>
      <c r="T47" s="157">
        <v>0</v>
      </c>
    </row>
    <row r="48" spans="1:20" ht="21" x14ac:dyDescent="0.25">
      <c r="A48" s="144" t="s">
        <v>94</v>
      </c>
      <c r="B48" s="255">
        <v>0</v>
      </c>
      <c r="C48" s="255">
        <v>0</v>
      </c>
      <c r="D48" s="255">
        <v>0</v>
      </c>
      <c r="E48" s="255">
        <v>0</v>
      </c>
      <c r="F48" s="255">
        <v>0</v>
      </c>
      <c r="G48" s="255">
        <v>0</v>
      </c>
      <c r="H48" s="255">
        <v>0</v>
      </c>
      <c r="I48" s="255">
        <v>0</v>
      </c>
      <c r="J48" s="255">
        <v>0</v>
      </c>
      <c r="K48" s="255">
        <v>0</v>
      </c>
      <c r="L48" s="255">
        <v>0</v>
      </c>
      <c r="M48" s="255">
        <v>0</v>
      </c>
      <c r="N48" s="255">
        <v>0</v>
      </c>
      <c r="O48" s="255">
        <v>0</v>
      </c>
      <c r="P48" s="255">
        <v>0</v>
      </c>
      <c r="Q48" s="255">
        <v>0</v>
      </c>
      <c r="R48" s="255">
        <v>0</v>
      </c>
      <c r="S48" s="255">
        <v>0</v>
      </c>
      <c r="T48" s="159">
        <v>0</v>
      </c>
    </row>
    <row r="49" spans="1:20" ht="31.5" x14ac:dyDescent="0.25">
      <c r="A49" s="170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173">
        <v>0</v>
      </c>
    </row>
    <row r="50" spans="1:20" ht="21" x14ac:dyDescent="0.25">
      <c r="A50" s="129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2"/>
    </row>
    <row r="51" spans="1:20" ht="21" x14ac:dyDescent="0.25">
      <c r="A51" s="130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60"/>
    </row>
    <row r="52" spans="1:20" ht="21" x14ac:dyDescent="0.25">
      <c r="A52" s="350" t="s">
        <v>99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161"/>
    </row>
    <row r="53" spans="1:20" ht="21" x14ac:dyDescent="0.25">
      <c r="A53" s="351" t="s">
        <v>100</v>
      </c>
      <c r="B53" s="351"/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161"/>
    </row>
    <row r="54" spans="1:20" ht="21" x14ac:dyDescent="0.25">
      <c r="A54" s="325" t="s">
        <v>44</v>
      </c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49" t="s">
        <v>101</v>
      </c>
      <c r="S54" s="349"/>
      <c r="T54" s="161"/>
    </row>
    <row r="55" spans="1:20" ht="21" x14ac:dyDescent="0.25">
      <c r="A55" s="349"/>
      <c r="B55" s="349"/>
      <c r="C55" s="349"/>
      <c r="D55" s="349"/>
      <c r="E55" s="349"/>
      <c r="F55" s="349"/>
      <c r="G55" s="349"/>
      <c r="H55" s="349"/>
      <c r="I55" s="120" t="s">
        <v>6</v>
      </c>
      <c r="J55" s="120" t="s">
        <v>84</v>
      </c>
      <c r="K55" s="120" t="s">
        <v>85</v>
      </c>
      <c r="L55" s="120" t="s">
        <v>86</v>
      </c>
      <c r="M55" s="120" t="s">
        <v>87</v>
      </c>
      <c r="N55" s="120" t="s">
        <v>102</v>
      </c>
      <c r="O55" s="120" t="s">
        <v>103</v>
      </c>
      <c r="P55" s="120" t="s">
        <v>104</v>
      </c>
      <c r="Q55" s="120" t="s">
        <v>105</v>
      </c>
      <c r="R55" s="349"/>
      <c r="S55" s="349"/>
      <c r="T55" s="161"/>
    </row>
    <row r="56" spans="1:20" ht="21" x14ac:dyDescent="0.25">
      <c r="A56" s="329" t="s">
        <v>92</v>
      </c>
      <c r="B56" s="329"/>
      <c r="C56" s="329"/>
      <c r="D56" s="329"/>
      <c r="E56" s="329"/>
      <c r="F56" s="329"/>
      <c r="G56" s="329"/>
      <c r="H56" s="329"/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0</v>
      </c>
      <c r="Q56" s="87">
        <v>0</v>
      </c>
      <c r="R56" s="317">
        <v>0</v>
      </c>
      <c r="S56" s="317"/>
      <c r="T56" s="161"/>
    </row>
    <row r="57" spans="1:20" ht="21" x14ac:dyDescent="0.25">
      <c r="A57" s="337" t="s">
        <v>59</v>
      </c>
      <c r="B57" s="337"/>
      <c r="C57" s="337"/>
      <c r="D57" s="337"/>
      <c r="E57" s="337"/>
      <c r="F57" s="337"/>
      <c r="G57" s="337"/>
      <c r="H57" s="337"/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7">
        <v>1</v>
      </c>
      <c r="O57" s="87">
        <v>0</v>
      </c>
      <c r="P57" s="87">
        <v>0</v>
      </c>
      <c r="Q57" s="87">
        <v>0</v>
      </c>
      <c r="R57" s="317">
        <v>0</v>
      </c>
      <c r="S57" s="317"/>
      <c r="T57" s="161"/>
    </row>
    <row r="58" spans="1:20" ht="31.5" x14ac:dyDescent="0.25">
      <c r="A58" s="130"/>
      <c r="B58" s="126"/>
      <c r="C58" s="126"/>
      <c r="D58" s="126"/>
      <c r="E58" s="126"/>
      <c r="F58" s="126"/>
      <c r="G58" s="126"/>
      <c r="H58" s="126"/>
      <c r="I58" s="131"/>
      <c r="J58" s="131"/>
      <c r="K58" s="131"/>
      <c r="L58" s="131"/>
      <c r="M58" s="131"/>
      <c r="N58" s="131"/>
      <c r="O58" s="131"/>
      <c r="P58" s="126"/>
      <c r="Q58" s="126"/>
      <c r="R58" s="318">
        <v>0</v>
      </c>
      <c r="S58" s="318"/>
      <c r="T58" s="161"/>
    </row>
    <row r="59" spans="1:20" ht="31.5" x14ac:dyDescent="0.25">
      <c r="A59" s="130"/>
      <c r="B59" s="126"/>
      <c r="C59" s="126"/>
      <c r="D59" s="126"/>
      <c r="E59" s="126"/>
      <c r="F59" s="126"/>
      <c r="G59" s="126"/>
      <c r="H59" s="126"/>
      <c r="I59" s="131"/>
      <c r="J59" s="131"/>
      <c r="K59" s="131"/>
      <c r="L59" s="131"/>
      <c r="M59" s="131"/>
      <c r="N59" s="131"/>
      <c r="O59" s="131"/>
      <c r="P59" s="126"/>
      <c r="Q59" s="126"/>
      <c r="R59" s="174"/>
      <c r="S59" s="174"/>
      <c r="T59" s="161"/>
    </row>
    <row r="60" spans="1:20" ht="31.5" x14ac:dyDescent="0.25">
      <c r="A60" s="130"/>
      <c r="B60" s="126"/>
      <c r="C60" s="126"/>
      <c r="D60" s="126"/>
      <c r="E60" s="126"/>
      <c r="F60" s="126"/>
      <c r="G60" s="126"/>
      <c r="H60" s="126"/>
      <c r="I60" s="131"/>
      <c r="J60" s="131"/>
      <c r="K60" s="131"/>
      <c r="L60" s="131"/>
      <c r="M60" s="131"/>
      <c r="N60" s="131"/>
      <c r="O60" s="131"/>
      <c r="P60" s="126"/>
      <c r="Q60" s="126"/>
      <c r="R60" s="174"/>
      <c r="S60" s="174"/>
      <c r="T60" s="161"/>
    </row>
    <row r="61" spans="1:20" ht="63.75" x14ac:dyDescent="0.25">
      <c r="A61" s="336" t="s">
        <v>106</v>
      </c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  <c r="P61" s="336"/>
      <c r="Q61" s="336"/>
      <c r="R61" s="336"/>
      <c r="S61" s="336"/>
      <c r="T61" s="336"/>
    </row>
    <row r="62" spans="1:20" ht="55.5" x14ac:dyDescent="0.25">
      <c r="A62" s="175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</row>
    <row r="63" spans="1:20" ht="31.5" x14ac:dyDescent="0.25">
      <c r="A63" s="327" t="s">
        <v>107</v>
      </c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</row>
    <row r="64" spans="1:20" ht="21.75" thickBot="1" x14ac:dyDescent="0.3">
      <c r="A64" s="225"/>
      <c r="B64" s="325"/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</row>
    <row r="65" spans="1:20" ht="21" x14ac:dyDescent="0.25">
      <c r="A65" s="226"/>
      <c r="B65" s="326" t="s">
        <v>3</v>
      </c>
      <c r="C65" s="326"/>
      <c r="D65" s="326"/>
      <c r="E65" s="326"/>
      <c r="F65" s="326"/>
      <c r="G65" s="326"/>
      <c r="H65" s="326"/>
      <c r="I65" s="326"/>
      <c r="J65" s="326"/>
      <c r="K65" s="121"/>
      <c r="L65" s="121"/>
      <c r="M65" s="325" t="s">
        <v>4</v>
      </c>
      <c r="N65" s="325"/>
      <c r="O65" s="325"/>
      <c r="P65" s="325"/>
      <c r="Q65" s="325"/>
      <c r="R65" s="325"/>
      <c r="S65" s="325"/>
      <c r="T65" s="325"/>
    </row>
    <row r="66" spans="1:20" ht="21" x14ac:dyDescent="0.25">
      <c r="A66" s="218" t="s">
        <v>108</v>
      </c>
      <c r="B66" s="121" t="s">
        <v>6</v>
      </c>
      <c r="C66" s="121" t="s">
        <v>84</v>
      </c>
      <c r="D66" s="121" t="s">
        <v>85</v>
      </c>
      <c r="E66" s="121" t="s">
        <v>86</v>
      </c>
      <c r="F66" s="121" t="s">
        <v>87</v>
      </c>
      <c r="G66" s="121" t="s">
        <v>11</v>
      </c>
      <c r="H66" s="121" t="s">
        <v>12</v>
      </c>
      <c r="I66" s="121" t="s">
        <v>13</v>
      </c>
      <c r="J66" s="121" t="s">
        <v>14</v>
      </c>
      <c r="K66" s="121" t="s">
        <v>6</v>
      </c>
      <c r="L66" s="121" t="s">
        <v>7</v>
      </c>
      <c r="M66" s="121" t="s">
        <v>85</v>
      </c>
      <c r="N66" s="121" t="s">
        <v>86</v>
      </c>
      <c r="O66" s="121" t="s">
        <v>87</v>
      </c>
      <c r="P66" s="121" t="s">
        <v>11</v>
      </c>
      <c r="Q66" s="121" t="s">
        <v>12</v>
      </c>
      <c r="R66" s="121" t="s">
        <v>13</v>
      </c>
      <c r="S66" s="121" t="s">
        <v>14</v>
      </c>
      <c r="T66" s="92" t="s">
        <v>88</v>
      </c>
    </row>
    <row r="67" spans="1:20" ht="21" x14ac:dyDescent="0.25">
      <c r="A67" s="228" t="s">
        <v>15</v>
      </c>
      <c r="B67" s="255">
        <v>0</v>
      </c>
      <c r="C67" s="255">
        <v>0</v>
      </c>
      <c r="D67" s="255">
        <v>0</v>
      </c>
      <c r="E67" s="255">
        <v>0</v>
      </c>
      <c r="F67" s="255">
        <v>0</v>
      </c>
      <c r="G67" s="255">
        <v>0</v>
      </c>
      <c r="H67" s="255">
        <v>0</v>
      </c>
      <c r="I67" s="263">
        <v>0</v>
      </c>
      <c r="J67" s="264">
        <v>0</v>
      </c>
      <c r="K67" s="265">
        <v>0</v>
      </c>
      <c r="L67" s="265">
        <v>0</v>
      </c>
      <c r="M67" s="265">
        <v>0</v>
      </c>
      <c r="N67" s="265">
        <v>0</v>
      </c>
      <c r="O67" s="265">
        <v>0</v>
      </c>
      <c r="P67" s="265">
        <v>0</v>
      </c>
      <c r="Q67" s="255">
        <v>0</v>
      </c>
      <c r="R67" s="255">
        <v>0</v>
      </c>
      <c r="S67" s="265">
        <v>0</v>
      </c>
      <c r="T67" s="151">
        <v>0</v>
      </c>
    </row>
    <row r="68" spans="1:20" ht="31.5" x14ac:dyDescent="0.25">
      <c r="A68" s="227" t="s">
        <v>109</v>
      </c>
      <c r="B68" s="255">
        <v>0</v>
      </c>
      <c r="C68" s="255">
        <v>0</v>
      </c>
      <c r="D68" s="255">
        <v>0</v>
      </c>
      <c r="E68" s="255">
        <v>0</v>
      </c>
      <c r="F68" s="255">
        <v>0</v>
      </c>
      <c r="G68" s="255">
        <v>0</v>
      </c>
      <c r="H68" s="255">
        <v>0</v>
      </c>
      <c r="I68" s="255">
        <v>0</v>
      </c>
      <c r="J68" s="256">
        <v>0</v>
      </c>
      <c r="K68" s="265">
        <v>0</v>
      </c>
      <c r="L68" s="265">
        <v>0</v>
      </c>
      <c r="M68" s="265">
        <v>0</v>
      </c>
      <c r="N68" s="265">
        <v>0</v>
      </c>
      <c r="O68" s="265">
        <v>0</v>
      </c>
      <c r="P68" s="265">
        <v>0</v>
      </c>
      <c r="Q68" s="265">
        <v>0</v>
      </c>
      <c r="R68" s="265">
        <v>0</v>
      </c>
      <c r="S68" s="265">
        <v>0</v>
      </c>
      <c r="T68" s="151">
        <v>0</v>
      </c>
    </row>
    <row r="69" spans="1:20" ht="21" x14ac:dyDescent="0.25">
      <c r="A69" s="228" t="s">
        <v>189</v>
      </c>
      <c r="B69" s="255">
        <v>0</v>
      </c>
      <c r="C69" s="255">
        <v>0</v>
      </c>
      <c r="D69" s="255">
        <v>0</v>
      </c>
      <c r="E69" s="255">
        <v>0</v>
      </c>
      <c r="F69" s="255">
        <v>0</v>
      </c>
      <c r="G69" s="255">
        <v>0</v>
      </c>
      <c r="H69" s="255">
        <v>0</v>
      </c>
      <c r="I69" s="255">
        <v>0</v>
      </c>
      <c r="J69" s="256">
        <v>0</v>
      </c>
      <c r="K69" s="265">
        <v>0</v>
      </c>
      <c r="L69" s="265">
        <v>0</v>
      </c>
      <c r="M69" s="265">
        <v>0</v>
      </c>
      <c r="N69" s="265">
        <v>0</v>
      </c>
      <c r="O69" s="265">
        <v>0</v>
      </c>
      <c r="P69" s="265">
        <v>0</v>
      </c>
      <c r="Q69" s="265">
        <v>0</v>
      </c>
      <c r="R69" s="265">
        <v>0</v>
      </c>
      <c r="S69" s="265">
        <v>0</v>
      </c>
      <c r="T69" s="151">
        <v>0</v>
      </c>
    </row>
    <row r="70" spans="1:20" ht="30" x14ac:dyDescent="0.25">
      <c r="A70" s="228" t="s">
        <v>110</v>
      </c>
      <c r="B70" s="255">
        <v>0</v>
      </c>
      <c r="C70" s="255">
        <v>0</v>
      </c>
      <c r="D70" s="255">
        <v>0</v>
      </c>
      <c r="E70" s="255">
        <v>0</v>
      </c>
      <c r="F70" s="255">
        <v>0</v>
      </c>
      <c r="G70" s="255">
        <v>0</v>
      </c>
      <c r="H70" s="255">
        <v>0</v>
      </c>
      <c r="I70" s="255">
        <v>0</v>
      </c>
      <c r="J70" s="256">
        <v>0</v>
      </c>
      <c r="K70" s="265">
        <v>0</v>
      </c>
      <c r="L70" s="265">
        <v>0</v>
      </c>
      <c r="M70" s="265">
        <v>0</v>
      </c>
      <c r="N70" s="255">
        <v>0</v>
      </c>
      <c r="O70" s="255">
        <v>0</v>
      </c>
      <c r="P70" s="265">
        <v>0</v>
      </c>
      <c r="Q70" s="255">
        <v>0</v>
      </c>
      <c r="R70" s="265">
        <v>0</v>
      </c>
      <c r="S70" s="265">
        <v>0</v>
      </c>
      <c r="T70" s="151">
        <v>0</v>
      </c>
    </row>
    <row r="71" spans="1:20" ht="21.75" thickBot="1" x14ac:dyDescent="0.3">
      <c r="A71" s="246" t="s">
        <v>20</v>
      </c>
      <c r="B71" s="266">
        <v>0</v>
      </c>
      <c r="C71" s="266">
        <v>0</v>
      </c>
      <c r="D71" s="266">
        <v>0</v>
      </c>
      <c r="E71" s="266">
        <v>0</v>
      </c>
      <c r="F71" s="266">
        <v>0</v>
      </c>
      <c r="G71" s="266">
        <v>0</v>
      </c>
      <c r="H71" s="266">
        <v>0</v>
      </c>
      <c r="I71" s="266">
        <v>0</v>
      </c>
      <c r="J71" s="267">
        <v>0</v>
      </c>
      <c r="K71" s="268">
        <v>0</v>
      </c>
      <c r="L71" s="268">
        <v>0</v>
      </c>
      <c r="M71" s="268">
        <v>0</v>
      </c>
      <c r="N71" s="268">
        <v>0</v>
      </c>
      <c r="O71" s="268">
        <v>0</v>
      </c>
      <c r="P71" s="268">
        <v>0</v>
      </c>
      <c r="Q71" s="268">
        <v>0</v>
      </c>
      <c r="R71" s="268">
        <v>0</v>
      </c>
      <c r="S71" s="268">
        <v>0</v>
      </c>
      <c r="T71" s="151">
        <v>0</v>
      </c>
    </row>
    <row r="72" spans="1:20" ht="27" thickBot="1" x14ac:dyDescent="0.3">
      <c r="A72" s="244" t="s">
        <v>90</v>
      </c>
      <c r="B72" s="269">
        <v>0</v>
      </c>
      <c r="C72" s="270">
        <v>0</v>
      </c>
      <c r="D72" s="270">
        <v>0</v>
      </c>
      <c r="E72" s="270">
        <v>0</v>
      </c>
      <c r="F72" s="271">
        <v>0</v>
      </c>
      <c r="G72" s="272">
        <v>0</v>
      </c>
      <c r="H72" s="273">
        <v>0</v>
      </c>
      <c r="I72" s="273">
        <v>0</v>
      </c>
      <c r="J72" s="273">
        <v>0</v>
      </c>
      <c r="K72" s="274">
        <v>0</v>
      </c>
      <c r="L72" s="275">
        <v>0</v>
      </c>
      <c r="M72" s="270">
        <v>0</v>
      </c>
      <c r="N72" s="271">
        <v>0</v>
      </c>
      <c r="O72" s="272">
        <v>0</v>
      </c>
      <c r="P72" s="271">
        <v>0</v>
      </c>
      <c r="Q72" s="275">
        <v>0</v>
      </c>
      <c r="R72" s="275">
        <v>0</v>
      </c>
      <c r="S72" s="274">
        <v>0</v>
      </c>
      <c r="T72" s="245">
        <v>5565</v>
      </c>
    </row>
    <row r="73" spans="1:20" ht="21" x14ac:dyDescent="0.25">
      <c r="A73" s="251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162"/>
    </row>
    <row r="74" spans="1:20" ht="31.5" x14ac:dyDescent="0.25">
      <c r="A74" s="340" t="s">
        <v>111</v>
      </c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40"/>
      <c r="S74" s="340"/>
      <c r="T74" s="340"/>
    </row>
    <row r="75" spans="1:20" ht="21" x14ac:dyDescent="0.25">
      <c r="A75" s="341"/>
      <c r="B75" s="325"/>
      <c r="C75" s="325"/>
      <c r="D75" s="325"/>
      <c r="E75" s="325"/>
      <c r="F75" s="325"/>
      <c r="G75" s="325"/>
      <c r="H75" s="325"/>
      <c r="I75" s="325"/>
      <c r="J75" s="325"/>
      <c r="K75" s="325"/>
      <c r="L75" s="325"/>
      <c r="M75" s="325"/>
      <c r="N75" s="325"/>
      <c r="O75" s="325"/>
      <c r="P75" s="325"/>
      <c r="Q75" s="325"/>
      <c r="R75" s="325"/>
      <c r="S75" s="325"/>
      <c r="T75" s="325"/>
    </row>
    <row r="76" spans="1:20" ht="21" x14ac:dyDescent="0.25">
      <c r="A76" s="341"/>
      <c r="B76" s="325" t="s">
        <v>3</v>
      </c>
      <c r="C76" s="325"/>
      <c r="D76" s="325"/>
      <c r="E76" s="325"/>
      <c r="F76" s="325"/>
      <c r="G76" s="325"/>
      <c r="H76" s="325"/>
      <c r="I76" s="325"/>
      <c r="J76" s="325"/>
      <c r="K76" s="121"/>
      <c r="L76" s="121"/>
      <c r="M76" s="325" t="s">
        <v>4</v>
      </c>
      <c r="N76" s="325"/>
      <c r="O76" s="325"/>
      <c r="P76" s="325"/>
      <c r="Q76" s="325"/>
      <c r="R76" s="325"/>
      <c r="S76" s="325"/>
      <c r="T76" s="325"/>
    </row>
    <row r="77" spans="1:20" ht="21" x14ac:dyDescent="0.25">
      <c r="A77" s="119" t="s">
        <v>108</v>
      </c>
      <c r="B77" s="120">
        <v>28</v>
      </c>
      <c r="C77" s="120">
        <v>30</v>
      </c>
      <c r="D77" s="120">
        <v>32</v>
      </c>
      <c r="E77" s="120">
        <v>34</v>
      </c>
      <c r="F77" s="120">
        <v>36</v>
      </c>
      <c r="G77" s="120">
        <v>38</v>
      </c>
      <c r="H77" s="120">
        <v>40</v>
      </c>
      <c r="I77" s="120"/>
      <c r="J77" s="120"/>
      <c r="K77" s="120">
        <v>28</v>
      </c>
      <c r="L77" s="120">
        <v>30</v>
      </c>
      <c r="M77" s="120">
        <v>32</v>
      </c>
      <c r="N77" s="120">
        <v>34</v>
      </c>
      <c r="O77" s="120">
        <v>36</v>
      </c>
      <c r="P77" s="120">
        <v>38</v>
      </c>
      <c r="Q77" s="120">
        <v>40</v>
      </c>
      <c r="R77" s="120"/>
      <c r="S77" s="120"/>
      <c r="T77" s="324" t="s">
        <v>88</v>
      </c>
    </row>
    <row r="78" spans="1:20" ht="21" x14ac:dyDescent="0.25">
      <c r="A78" s="119"/>
      <c r="B78" s="121" t="s">
        <v>6</v>
      </c>
      <c r="C78" s="121" t="s">
        <v>84</v>
      </c>
      <c r="D78" s="121" t="s">
        <v>85</v>
      </c>
      <c r="E78" s="121" t="s">
        <v>86</v>
      </c>
      <c r="F78" s="121" t="s">
        <v>87</v>
      </c>
      <c r="G78" s="121" t="s">
        <v>11</v>
      </c>
      <c r="H78" s="121" t="s">
        <v>12</v>
      </c>
      <c r="I78" s="121" t="s">
        <v>13</v>
      </c>
      <c r="J78" s="121" t="s">
        <v>14</v>
      </c>
      <c r="K78" s="121" t="s">
        <v>6</v>
      </c>
      <c r="L78" s="121" t="s">
        <v>7</v>
      </c>
      <c r="M78" s="121" t="s">
        <v>85</v>
      </c>
      <c r="N78" s="121" t="s">
        <v>86</v>
      </c>
      <c r="O78" s="121" t="s">
        <v>87</v>
      </c>
      <c r="P78" s="121" t="s">
        <v>11</v>
      </c>
      <c r="Q78" s="121" t="s">
        <v>12</v>
      </c>
      <c r="R78" s="121" t="s">
        <v>13</v>
      </c>
      <c r="S78" s="121" t="s">
        <v>14</v>
      </c>
      <c r="T78" s="324"/>
    </row>
    <row r="79" spans="1:20" ht="21" x14ac:dyDescent="0.25">
      <c r="A79" s="124" t="s">
        <v>15</v>
      </c>
      <c r="B79" s="26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151"/>
    </row>
    <row r="80" spans="1:20" ht="21" x14ac:dyDescent="0.25">
      <c r="A80" s="124" t="s">
        <v>17</v>
      </c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151"/>
    </row>
    <row r="81" spans="1:20" ht="26.25" x14ac:dyDescent="0.25">
      <c r="A81" s="133"/>
      <c r="B81" s="131"/>
      <c r="C81" s="134"/>
      <c r="D81" s="134"/>
      <c r="E81" s="134"/>
      <c r="F81" s="134"/>
      <c r="G81" s="135"/>
      <c r="H81" s="134"/>
      <c r="I81" s="134"/>
      <c r="J81" s="134"/>
      <c r="K81" s="134"/>
      <c r="L81" s="134"/>
      <c r="M81" s="134"/>
      <c r="N81" s="134"/>
      <c r="O81" s="135"/>
      <c r="P81" s="134"/>
      <c r="Q81" s="134"/>
      <c r="R81" s="134"/>
      <c r="S81" s="134"/>
      <c r="T81" s="177"/>
    </row>
    <row r="82" spans="1:20" ht="21" x14ac:dyDescent="0.25">
      <c r="A82" s="133"/>
      <c r="B82" s="131"/>
      <c r="C82" s="134"/>
      <c r="D82" s="134"/>
      <c r="E82" s="134"/>
      <c r="F82" s="134"/>
      <c r="G82" s="135"/>
      <c r="H82" s="134"/>
      <c r="I82" s="134"/>
      <c r="J82" s="134"/>
      <c r="K82" s="134"/>
      <c r="L82" s="134"/>
      <c r="M82" s="134"/>
      <c r="N82" s="134"/>
      <c r="O82" s="135"/>
      <c r="P82" s="134"/>
      <c r="Q82" s="134"/>
      <c r="R82" s="134"/>
      <c r="S82" s="134"/>
      <c r="T82" s="163"/>
    </row>
    <row r="85" spans="1:20" ht="31.5" x14ac:dyDescent="0.25">
      <c r="A85" s="322" t="s">
        <v>112</v>
      </c>
      <c r="B85" s="322"/>
      <c r="C85" s="322"/>
      <c r="D85" s="322"/>
      <c r="E85" s="322"/>
      <c r="F85" s="322"/>
      <c r="G85" s="322"/>
      <c r="H85" s="322"/>
      <c r="I85" s="322"/>
      <c r="J85" s="322"/>
      <c r="K85" s="322"/>
      <c r="L85" s="322"/>
      <c r="M85" s="322"/>
      <c r="N85" s="322"/>
      <c r="O85" s="322"/>
      <c r="P85" s="322"/>
      <c r="Q85" s="322"/>
      <c r="R85" s="322"/>
      <c r="S85" s="322"/>
      <c r="T85" s="164"/>
    </row>
    <row r="86" spans="1:20" ht="21" x14ac:dyDescent="0.25">
      <c r="A86" s="119" t="s">
        <v>113</v>
      </c>
      <c r="B86" s="323" t="s">
        <v>3</v>
      </c>
      <c r="C86" s="323"/>
      <c r="D86" s="323"/>
      <c r="E86" s="323"/>
      <c r="F86" s="323"/>
      <c r="G86" s="323"/>
      <c r="H86" s="323"/>
      <c r="I86" s="323"/>
      <c r="J86" s="323"/>
      <c r="K86" s="121"/>
      <c r="L86" s="323" t="s">
        <v>4</v>
      </c>
      <c r="M86" s="323"/>
      <c r="N86" s="323"/>
      <c r="O86" s="323"/>
      <c r="P86" s="323"/>
      <c r="Q86" s="323"/>
      <c r="R86" s="323"/>
      <c r="S86" s="323"/>
      <c r="T86" s="165"/>
    </row>
    <row r="87" spans="1:20" ht="21" x14ac:dyDescent="0.25">
      <c r="A87" s="119" t="s">
        <v>83</v>
      </c>
      <c r="B87" s="121" t="s">
        <v>6</v>
      </c>
      <c r="C87" s="121" t="s">
        <v>84</v>
      </c>
      <c r="D87" s="121" t="s">
        <v>85</v>
      </c>
      <c r="E87" s="121" t="s">
        <v>86</v>
      </c>
      <c r="F87" s="121" t="s">
        <v>87</v>
      </c>
      <c r="G87" s="121" t="s">
        <v>11</v>
      </c>
      <c r="H87" s="121" t="s">
        <v>12</v>
      </c>
      <c r="I87" s="121" t="s">
        <v>13</v>
      </c>
      <c r="J87" s="121" t="s">
        <v>14</v>
      </c>
      <c r="K87" s="121" t="s">
        <v>6</v>
      </c>
      <c r="L87" s="121" t="s">
        <v>84</v>
      </c>
      <c r="M87" s="121" t="s">
        <v>85</v>
      </c>
      <c r="N87" s="121" t="s">
        <v>86</v>
      </c>
      <c r="O87" s="132" t="s">
        <v>87</v>
      </c>
      <c r="P87" s="121" t="s">
        <v>11</v>
      </c>
      <c r="Q87" s="121" t="s">
        <v>12</v>
      </c>
      <c r="R87" s="121" t="s">
        <v>13</v>
      </c>
      <c r="S87" s="121" t="s">
        <v>14</v>
      </c>
      <c r="T87" s="156" t="s">
        <v>47</v>
      </c>
    </row>
    <row r="88" spans="1:20" ht="21" x14ac:dyDescent="0.25">
      <c r="A88" s="124" t="s">
        <v>15</v>
      </c>
      <c r="B88" s="255"/>
      <c r="C88" s="255"/>
      <c r="D88" s="255"/>
      <c r="E88" s="255"/>
      <c r="F88" s="255"/>
      <c r="G88" s="255"/>
      <c r="H88" s="255"/>
      <c r="I88" s="255"/>
      <c r="J88" s="255"/>
      <c r="K88" s="265"/>
      <c r="L88" s="265"/>
      <c r="M88" s="87">
        <v>1</v>
      </c>
      <c r="N88" s="255"/>
      <c r="O88" s="255"/>
      <c r="P88" s="255"/>
      <c r="Q88" s="255"/>
      <c r="R88" s="265"/>
      <c r="S88" s="265"/>
      <c r="T88" s="151"/>
    </row>
    <row r="89" spans="1:20" ht="21" x14ac:dyDescent="0.25">
      <c r="A89" s="124" t="s">
        <v>89</v>
      </c>
      <c r="B89" s="255"/>
      <c r="C89" s="255"/>
      <c r="D89" s="255"/>
      <c r="E89" s="255"/>
      <c r="F89" s="255"/>
      <c r="G89" s="255"/>
      <c r="H89" s="255"/>
      <c r="I89" s="255"/>
      <c r="J89" s="255"/>
      <c r="K89" s="265"/>
      <c r="L89" s="265"/>
      <c r="M89" s="265"/>
      <c r="N89" s="265"/>
      <c r="O89" s="265"/>
      <c r="P89" s="255"/>
      <c r="Q89" s="265"/>
      <c r="R89" s="265"/>
      <c r="S89" s="265"/>
      <c r="T89" s="151"/>
    </row>
    <row r="90" spans="1:20" ht="21" x14ac:dyDescent="0.25">
      <c r="A90" s="133"/>
      <c r="B90" s="131"/>
      <c r="C90" s="134"/>
      <c r="D90" s="134"/>
      <c r="E90" s="134"/>
      <c r="F90" s="134"/>
      <c r="G90" s="135"/>
      <c r="H90" s="134"/>
      <c r="I90" s="134"/>
      <c r="J90" s="134"/>
      <c r="K90" s="134"/>
      <c r="L90" s="134"/>
      <c r="M90" s="134"/>
      <c r="N90" s="134"/>
      <c r="O90" s="135"/>
      <c r="P90" s="134"/>
      <c r="Q90" s="134"/>
      <c r="R90" s="134"/>
      <c r="S90" s="134"/>
      <c r="T90" s="166"/>
    </row>
    <row r="91" spans="1:20" ht="21" x14ac:dyDescent="0.25">
      <c r="A91" s="133"/>
      <c r="B91" s="131"/>
      <c r="C91" s="134"/>
      <c r="D91" s="134"/>
      <c r="E91" s="134"/>
      <c r="F91" s="134"/>
      <c r="G91" s="135"/>
      <c r="H91" s="134"/>
      <c r="I91" s="134"/>
      <c r="J91" s="134"/>
      <c r="K91" s="134"/>
      <c r="L91" s="134"/>
      <c r="M91" s="134"/>
      <c r="N91" s="134"/>
      <c r="O91" s="135"/>
      <c r="P91" s="134"/>
      <c r="Q91" s="134"/>
      <c r="R91" s="134"/>
      <c r="S91" s="134"/>
      <c r="T91" s="163"/>
    </row>
    <row r="92" spans="1:20" ht="21" x14ac:dyDescent="0.25">
      <c r="A92" s="133"/>
      <c r="B92" s="131"/>
      <c r="C92" s="134"/>
      <c r="D92" s="134"/>
      <c r="E92" s="134"/>
      <c r="F92" s="134"/>
      <c r="G92" s="135"/>
      <c r="H92" s="134"/>
      <c r="I92" s="134"/>
      <c r="J92" s="134"/>
      <c r="K92" s="134"/>
      <c r="L92" s="134"/>
      <c r="M92" s="134"/>
      <c r="N92" s="134"/>
      <c r="O92" s="135"/>
      <c r="P92" s="134"/>
      <c r="Q92" s="134"/>
      <c r="R92" s="134"/>
      <c r="S92" s="134"/>
      <c r="T92" s="163"/>
    </row>
    <row r="93" spans="1:20" ht="31.5" x14ac:dyDescent="0.25">
      <c r="A93" s="352" t="s">
        <v>114</v>
      </c>
      <c r="B93" s="352"/>
      <c r="C93" s="352"/>
      <c r="D93" s="352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</row>
    <row r="94" spans="1:20" ht="21" x14ac:dyDescent="0.25">
      <c r="A94" s="119" t="s">
        <v>113</v>
      </c>
      <c r="B94" s="323" t="s">
        <v>3</v>
      </c>
      <c r="C94" s="323"/>
      <c r="D94" s="323"/>
      <c r="E94" s="323"/>
      <c r="F94" s="323"/>
      <c r="G94" s="323"/>
      <c r="H94" s="323"/>
      <c r="I94" s="323"/>
      <c r="J94" s="323"/>
      <c r="K94" s="323"/>
      <c r="L94" s="323" t="s">
        <v>4</v>
      </c>
      <c r="M94" s="323"/>
      <c r="N94" s="323"/>
      <c r="O94" s="323"/>
      <c r="P94" s="323"/>
      <c r="Q94" s="323"/>
      <c r="R94" s="323"/>
      <c r="S94" s="323"/>
      <c r="T94" s="323"/>
    </row>
    <row r="95" spans="1:20" ht="21" x14ac:dyDescent="0.25">
      <c r="A95" s="119" t="s">
        <v>83</v>
      </c>
      <c r="B95" s="121" t="s">
        <v>6</v>
      </c>
      <c r="C95" s="121" t="s">
        <v>84</v>
      </c>
      <c r="D95" s="121" t="s">
        <v>85</v>
      </c>
      <c r="E95" s="121" t="s">
        <v>86</v>
      </c>
      <c r="F95" s="121" t="s">
        <v>87</v>
      </c>
      <c r="G95" s="121" t="s">
        <v>11</v>
      </c>
      <c r="H95" s="121" t="s">
        <v>12</v>
      </c>
      <c r="I95" s="121" t="s">
        <v>13</v>
      </c>
      <c r="J95" s="121" t="s">
        <v>14</v>
      </c>
      <c r="K95" s="121" t="s">
        <v>115</v>
      </c>
      <c r="L95" s="121" t="s">
        <v>6</v>
      </c>
      <c r="M95" s="121" t="s">
        <v>84</v>
      </c>
      <c r="N95" s="121" t="s">
        <v>85</v>
      </c>
      <c r="O95" s="121" t="s">
        <v>86</v>
      </c>
      <c r="P95" s="121" t="s">
        <v>87</v>
      </c>
      <c r="Q95" s="121" t="s">
        <v>11</v>
      </c>
      <c r="R95" s="121" t="s">
        <v>12</v>
      </c>
      <c r="S95" s="121" t="s">
        <v>13</v>
      </c>
      <c r="T95" s="156" t="s">
        <v>14</v>
      </c>
    </row>
    <row r="96" spans="1:20" ht="21" x14ac:dyDescent="0.25">
      <c r="A96" s="124" t="s">
        <v>92</v>
      </c>
      <c r="B96" s="255"/>
      <c r="C96" s="255"/>
      <c r="D96" s="255"/>
      <c r="E96" s="255"/>
      <c r="F96" s="255"/>
      <c r="G96" s="255"/>
      <c r="H96" s="255"/>
      <c r="I96" s="255"/>
      <c r="J96" s="255"/>
      <c r="K96" s="276"/>
      <c r="L96" s="255"/>
      <c r="M96" s="255"/>
      <c r="N96" s="255"/>
      <c r="O96" s="87">
        <v>1</v>
      </c>
      <c r="P96" s="255"/>
      <c r="Q96" s="255"/>
      <c r="R96" s="255"/>
      <c r="S96" s="255"/>
      <c r="T96" s="277"/>
    </row>
    <row r="97" spans="1:20" ht="21" x14ac:dyDescent="0.25">
      <c r="A97" s="124" t="s">
        <v>17</v>
      </c>
      <c r="B97" s="255"/>
      <c r="C97" s="255"/>
      <c r="D97" s="255"/>
      <c r="E97" s="255"/>
      <c r="F97" s="255"/>
      <c r="G97" s="255"/>
      <c r="H97" s="255"/>
      <c r="I97" s="255"/>
      <c r="J97" s="255"/>
      <c r="K97" s="276"/>
      <c r="L97" s="265"/>
      <c r="M97" s="255"/>
      <c r="N97" s="255"/>
      <c r="O97" s="255"/>
      <c r="P97" s="255"/>
      <c r="Q97" s="255"/>
      <c r="R97" s="255"/>
      <c r="S97" s="255"/>
      <c r="T97" s="277"/>
    </row>
    <row r="98" spans="1:20" ht="21" x14ac:dyDescent="0.25">
      <c r="A98" s="137"/>
      <c r="J98" s="118"/>
      <c r="K98" s="118"/>
      <c r="T98" s="149"/>
    </row>
    <row r="99" spans="1:20" ht="21" x14ac:dyDescent="0.25">
      <c r="A99" s="133"/>
      <c r="B99" s="131"/>
      <c r="C99" s="134"/>
      <c r="D99" s="134"/>
      <c r="E99" s="134"/>
      <c r="F99" s="134"/>
      <c r="G99" s="135"/>
      <c r="H99" s="134"/>
      <c r="I99" s="134"/>
      <c r="J99" s="134"/>
      <c r="K99" s="134"/>
      <c r="L99" s="134"/>
      <c r="M99" s="134"/>
      <c r="N99" s="134"/>
      <c r="O99" s="135"/>
      <c r="P99" s="134"/>
      <c r="Q99" s="134"/>
      <c r="R99" s="134"/>
      <c r="S99" s="134"/>
      <c r="T99" s="163"/>
    </row>
    <row r="100" spans="1:20" ht="31.5" x14ac:dyDescent="0.25">
      <c r="A100" s="353" t="s">
        <v>116</v>
      </c>
      <c r="B100" s="353"/>
      <c r="C100" s="353"/>
      <c r="D100" s="353"/>
      <c r="E100" s="353"/>
      <c r="F100" s="353"/>
      <c r="G100" s="353"/>
      <c r="H100" s="353"/>
      <c r="I100" s="353"/>
      <c r="J100" s="353"/>
      <c r="K100" s="353"/>
      <c r="L100" s="353"/>
      <c r="M100" s="353"/>
      <c r="N100" s="353"/>
      <c r="O100" s="353"/>
      <c r="P100" s="353"/>
      <c r="Q100" s="353"/>
      <c r="R100" s="353"/>
      <c r="S100" s="353"/>
      <c r="T100" s="353"/>
    </row>
    <row r="101" spans="1:20" ht="21" x14ac:dyDescent="0.25">
      <c r="A101" s="354"/>
      <c r="B101" s="325"/>
      <c r="C101" s="325"/>
      <c r="D101" s="325"/>
      <c r="E101" s="325"/>
      <c r="F101" s="325"/>
      <c r="G101" s="325"/>
      <c r="H101" s="325"/>
      <c r="I101" s="325"/>
      <c r="J101" s="325"/>
      <c r="K101" s="325"/>
      <c r="L101" s="325"/>
      <c r="M101" s="325"/>
      <c r="N101" s="325"/>
      <c r="O101" s="325"/>
      <c r="P101" s="325"/>
      <c r="Q101" s="325"/>
      <c r="R101" s="325"/>
      <c r="S101" s="325"/>
      <c r="T101" s="325"/>
    </row>
    <row r="102" spans="1:20" ht="21" x14ac:dyDescent="0.25">
      <c r="A102" s="354"/>
      <c r="B102" s="325" t="s">
        <v>3</v>
      </c>
      <c r="C102" s="325"/>
      <c r="D102" s="325"/>
      <c r="E102" s="325"/>
      <c r="F102" s="325"/>
      <c r="G102" s="325"/>
      <c r="H102" s="325"/>
      <c r="I102" s="325"/>
      <c r="J102" s="325"/>
      <c r="K102" s="121"/>
      <c r="L102" s="121"/>
      <c r="M102" s="325" t="s">
        <v>4</v>
      </c>
      <c r="N102" s="325"/>
      <c r="O102" s="325"/>
      <c r="P102" s="325"/>
      <c r="Q102" s="325"/>
      <c r="R102" s="325"/>
      <c r="S102" s="325"/>
      <c r="T102" s="325"/>
    </row>
    <row r="103" spans="1:20" ht="21" x14ac:dyDescent="0.25">
      <c r="A103" s="119" t="s">
        <v>83</v>
      </c>
      <c r="B103" s="121" t="s">
        <v>6</v>
      </c>
      <c r="C103" s="121" t="s">
        <v>84</v>
      </c>
      <c r="D103" s="121" t="s">
        <v>85</v>
      </c>
      <c r="E103" s="121" t="s">
        <v>86</v>
      </c>
      <c r="F103" s="121" t="s">
        <v>87</v>
      </c>
      <c r="G103" s="121" t="s">
        <v>11</v>
      </c>
      <c r="H103" s="121" t="s">
        <v>12</v>
      </c>
      <c r="I103" s="121" t="s">
        <v>13</v>
      </c>
      <c r="J103" s="121" t="s">
        <v>14</v>
      </c>
      <c r="K103" s="121" t="s">
        <v>6</v>
      </c>
      <c r="L103" s="121" t="s">
        <v>84</v>
      </c>
      <c r="M103" s="121" t="s">
        <v>85</v>
      </c>
      <c r="N103" s="121" t="s">
        <v>86</v>
      </c>
      <c r="O103" s="121" t="s">
        <v>87</v>
      </c>
      <c r="P103" s="121" t="s">
        <v>11</v>
      </c>
      <c r="Q103" s="121" t="s">
        <v>12</v>
      </c>
      <c r="R103" s="121" t="s">
        <v>13</v>
      </c>
      <c r="S103" s="121" t="s">
        <v>14</v>
      </c>
      <c r="T103" s="150"/>
    </row>
    <row r="104" spans="1:20" ht="21" x14ac:dyDescent="0.25">
      <c r="A104" s="124" t="s">
        <v>92</v>
      </c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151"/>
    </row>
    <row r="105" spans="1:20" x14ac:dyDescent="0.25">
      <c r="A105" s="248" t="s">
        <v>93</v>
      </c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49"/>
    </row>
    <row r="106" spans="1:20" ht="21" x14ac:dyDescent="0.25">
      <c r="A106" s="124" t="s">
        <v>17</v>
      </c>
      <c r="B106" s="255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151"/>
    </row>
    <row r="107" spans="1:20" ht="21" x14ac:dyDescent="0.25">
      <c r="A107" s="124" t="s">
        <v>95</v>
      </c>
      <c r="B107" s="255"/>
      <c r="C107" s="255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151"/>
    </row>
    <row r="108" spans="1:20" ht="21" x14ac:dyDescent="0.25">
      <c r="A108" s="138" t="s">
        <v>117</v>
      </c>
      <c r="B108" s="255"/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151"/>
    </row>
    <row r="109" spans="1:20" ht="21" x14ac:dyDescent="0.25">
      <c r="A109" s="137"/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167"/>
    </row>
    <row r="110" spans="1:20" ht="15.75" x14ac:dyDescent="0.25">
      <c r="A110" s="137"/>
      <c r="C110" s="129"/>
      <c r="T110" s="149"/>
    </row>
    <row r="111" spans="1:20" ht="31.5" x14ac:dyDescent="0.25">
      <c r="A111" s="352" t="s">
        <v>118</v>
      </c>
      <c r="B111" s="352"/>
      <c r="C111" s="352"/>
      <c r="D111" s="352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2"/>
      <c r="P111" s="352"/>
      <c r="Q111" s="352"/>
      <c r="R111" s="352"/>
      <c r="S111" s="352"/>
      <c r="T111" s="161"/>
    </row>
    <row r="112" spans="1:20" ht="21" x14ac:dyDescent="0.25">
      <c r="A112" s="323" t="s">
        <v>100</v>
      </c>
      <c r="B112" s="323"/>
      <c r="C112" s="323"/>
      <c r="D112" s="323"/>
      <c r="E112" s="323"/>
      <c r="F112" s="323"/>
      <c r="G112" s="323"/>
      <c r="H112" s="323"/>
      <c r="I112" s="323"/>
      <c r="J112" s="323"/>
      <c r="K112" s="323"/>
      <c r="L112" s="323"/>
      <c r="M112" s="323"/>
      <c r="N112" s="323"/>
      <c r="O112" s="323"/>
      <c r="P112" s="323"/>
      <c r="Q112" s="323"/>
      <c r="R112" s="323"/>
      <c r="S112" s="323"/>
      <c r="T112" s="161"/>
    </row>
    <row r="113" spans="1:20" ht="21" x14ac:dyDescent="0.25">
      <c r="A113" s="323" t="s">
        <v>44</v>
      </c>
      <c r="B113" s="323"/>
      <c r="C113" s="323"/>
      <c r="D113" s="323"/>
      <c r="E113" s="323"/>
      <c r="F113" s="323"/>
      <c r="G113" s="323"/>
      <c r="H113" s="323"/>
      <c r="I113" s="323"/>
      <c r="J113" s="323"/>
      <c r="K113" s="323"/>
      <c r="L113" s="323"/>
      <c r="M113" s="323"/>
      <c r="N113" s="323"/>
      <c r="O113" s="323"/>
      <c r="P113" s="323"/>
      <c r="Q113" s="323"/>
      <c r="R113" s="323"/>
      <c r="S113" s="323"/>
      <c r="T113" s="161"/>
    </row>
    <row r="114" spans="1:20" ht="21" x14ac:dyDescent="0.25">
      <c r="A114" s="323" t="s">
        <v>119</v>
      </c>
      <c r="B114" s="323"/>
      <c r="C114" s="323"/>
      <c r="D114" s="323"/>
      <c r="E114" s="323"/>
      <c r="F114" s="323"/>
      <c r="G114" s="323"/>
      <c r="H114" s="323"/>
      <c r="I114" s="120">
        <v>28</v>
      </c>
      <c r="J114" s="120">
        <v>30</v>
      </c>
      <c r="K114" s="120">
        <v>32</v>
      </c>
      <c r="L114" s="120">
        <v>34</v>
      </c>
      <c r="M114" s="120">
        <v>36</v>
      </c>
      <c r="N114" s="120">
        <v>38</v>
      </c>
      <c r="O114" s="120">
        <v>40</v>
      </c>
      <c r="P114" s="120">
        <v>42</v>
      </c>
      <c r="Q114" s="120">
        <v>44</v>
      </c>
      <c r="R114" s="349" t="s">
        <v>47</v>
      </c>
      <c r="S114" s="349"/>
      <c r="T114" s="161"/>
    </row>
    <row r="115" spans="1:20" ht="21" x14ac:dyDescent="0.25">
      <c r="A115" s="323"/>
      <c r="B115" s="323"/>
      <c r="C115" s="323"/>
      <c r="D115" s="323"/>
      <c r="E115" s="323"/>
      <c r="F115" s="323"/>
      <c r="G115" s="323"/>
      <c r="H115" s="323"/>
      <c r="I115" s="121" t="s">
        <v>6</v>
      </c>
      <c r="J115" s="121" t="s">
        <v>84</v>
      </c>
      <c r="K115" s="121" t="s">
        <v>85</v>
      </c>
      <c r="L115" s="121" t="s">
        <v>86</v>
      </c>
      <c r="M115" s="121" t="s">
        <v>87</v>
      </c>
      <c r="N115" s="121" t="s">
        <v>11</v>
      </c>
      <c r="O115" s="121" t="s">
        <v>12</v>
      </c>
      <c r="P115" s="121" t="s">
        <v>13</v>
      </c>
      <c r="Q115" s="121" t="s">
        <v>14</v>
      </c>
      <c r="R115" s="349"/>
      <c r="S115" s="349"/>
      <c r="T115" s="121" t="s">
        <v>120</v>
      </c>
    </row>
    <row r="116" spans="1:20" ht="21" x14ac:dyDescent="0.25">
      <c r="A116" s="329" t="s">
        <v>92</v>
      </c>
      <c r="B116" s="329"/>
      <c r="C116" s="329"/>
      <c r="D116" s="329"/>
      <c r="E116" s="329"/>
      <c r="F116" s="329"/>
      <c r="G116" s="329"/>
      <c r="H116" s="329"/>
      <c r="I116" s="255"/>
      <c r="J116" s="87">
        <v>1</v>
      </c>
      <c r="K116" s="255"/>
      <c r="L116" s="255"/>
      <c r="M116" s="255"/>
      <c r="N116" s="255"/>
      <c r="O116" s="255"/>
      <c r="P116" s="255"/>
      <c r="Q116" s="255"/>
      <c r="R116" s="321"/>
      <c r="S116" s="321"/>
      <c r="T116" s="87">
        <v>1</v>
      </c>
    </row>
    <row r="117" spans="1:20" ht="21" x14ac:dyDescent="0.25">
      <c r="A117" s="329" t="s">
        <v>17</v>
      </c>
      <c r="B117" s="329"/>
      <c r="C117" s="329"/>
      <c r="D117" s="329"/>
      <c r="E117" s="329"/>
      <c r="F117" s="329"/>
      <c r="G117" s="329"/>
      <c r="H117" s="329"/>
      <c r="I117" s="255"/>
      <c r="J117" s="255"/>
      <c r="K117" s="255"/>
      <c r="L117" s="255"/>
      <c r="M117" s="255"/>
      <c r="N117" s="255"/>
      <c r="O117" s="255"/>
      <c r="P117" s="255"/>
      <c r="Q117" s="255"/>
      <c r="R117" s="321"/>
      <c r="S117" s="321"/>
      <c r="T117" s="161"/>
    </row>
    <row r="118" spans="1:20" ht="21" x14ac:dyDescent="0.25">
      <c r="A118" s="329" t="s">
        <v>121</v>
      </c>
      <c r="B118" s="329"/>
      <c r="C118" s="329"/>
      <c r="D118" s="329"/>
      <c r="E118" s="329"/>
      <c r="F118" s="329"/>
      <c r="G118" s="329"/>
      <c r="H118" s="329"/>
      <c r="I118" s="255"/>
      <c r="J118" s="255"/>
      <c r="K118" s="255"/>
      <c r="L118" s="255"/>
      <c r="M118" s="255"/>
      <c r="N118" s="255"/>
      <c r="O118" s="255"/>
      <c r="P118" s="255"/>
      <c r="Q118" s="255"/>
      <c r="R118" s="321"/>
      <c r="S118" s="321"/>
      <c r="T118" s="168"/>
    </row>
    <row r="119" spans="1:20" ht="21" x14ac:dyDescent="0.25">
      <c r="A119" s="137"/>
      <c r="C119" s="129"/>
      <c r="R119" s="328"/>
      <c r="S119" s="328"/>
      <c r="T119" s="149"/>
    </row>
    <row r="120" spans="1:20" ht="31.5" x14ac:dyDescent="0.25">
      <c r="A120" s="319" t="s">
        <v>122</v>
      </c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  <c r="L120" s="139"/>
      <c r="M120" s="139"/>
      <c r="N120" s="139"/>
      <c r="O120" s="139"/>
      <c r="P120" s="139"/>
      <c r="Q120" s="127"/>
      <c r="R120" s="127"/>
      <c r="S120" s="139"/>
      <c r="T120" s="118"/>
    </row>
    <row r="121" spans="1:20" ht="21" x14ac:dyDescent="0.25">
      <c r="A121" s="208" t="s">
        <v>83</v>
      </c>
      <c r="B121" s="209" t="s">
        <v>6</v>
      </c>
      <c r="C121" s="121" t="s">
        <v>84</v>
      </c>
      <c r="D121" s="121" t="s">
        <v>85</v>
      </c>
      <c r="E121" s="121" t="s">
        <v>86</v>
      </c>
      <c r="F121" s="121" t="s">
        <v>87</v>
      </c>
      <c r="G121" s="121" t="s">
        <v>11</v>
      </c>
      <c r="H121" s="121" t="s">
        <v>12</v>
      </c>
      <c r="I121" s="121" t="s">
        <v>13</v>
      </c>
      <c r="J121" s="121" t="s">
        <v>105</v>
      </c>
      <c r="K121" s="121" t="s">
        <v>88</v>
      </c>
      <c r="L121" s="126"/>
      <c r="M121" s="126"/>
      <c r="N121" s="126"/>
      <c r="O121" s="126"/>
      <c r="P121" s="126"/>
      <c r="Q121" s="126"/>
      <c r="R121" s="126"/>
      <c r="S121" s="126"/>
      <c r="T121" s="126"/>
    </row>
    <row r="122" spans="1:20" ht="21" x14ac:dyDescent="0.25">
      <c r="A122" s="208" t="s">
        <v>190</v>
      </c>
      <c r="B122" s="209">
        <v>1</v>
      </c>
      <c r="C122" s="121"/>
      <c r="D122" s="121">
        <v>1</v>
      </c>
      <c r="E122" s="121">
        <v>1</v>
      </c>
      <c r="F122" s="254"/>
      <c r="G122" s="254"/>
      <c r="H122" s="121">
        <v>1</v>
      </c>
      <c r="I122" s="254"/>
      <c r="J122" s="121">
        <v>1</v>
      </c>
      <c r="K122" s="121"/>
      <c r="L122" s="126"/>
      <c r="M122" s="126"/>
      <c r="N122" s="126"/>
      <c r="O122" s="126"/>
      <c r="P122" s="126"/>
      <c r="Q122" s="126"/>
      <c r="R122" s="126"/>
      <c r="S122" s="126"/>
      <c r="T122" s="126"/>
    </row>
    <row r="123" spans="1:20" ht="21" x14ac:dyDescent="0.25">
      <c r="A123" s="124" t="s">
        <v>17</v>
      </c>
      <c r="B123" s="255"/>
      <c r="C123" s="255"/>
      <c r="D123" s="255"/>
      <c r="E123" s="255"/>
      <c r="F123" s="87">
        <v>1</v>
      </c>
      <c r="G123" s="255"/>
      <c r="H123" s="87">
        <v>1</v>
      </c>
      <c r="I123" s="255"/>
      <c r="J123" s="255"/>
      <c r="K123" s="87"/>
      <c r="L123" s="211"/>
      <c r="M123" s="211"/>
      <c r="N123" s="211"/>
      <c r="O123" s="211"/>
      <c r="P123" s="211"/>
      <c r="Q123" s="211"/>
      <c r="R123" s="211"/>
      <c r="S123" s="211"/>
      <c r="T123" s="211"/>
    </row>
    <row r="124" spans="1:20" ht="21" x14ac:dyDescent="0.25">
      <c r="A124" s="124" t="s">
        <v>50</v>
      </c>
      <c r="B124" s="255"/>
      <c r="C124" s="255"/>
      <c r="D124" s="255"/>
      <c r="E124" s="255"/>
      <c r="F124" s="255"/>
      <c r="G124" s="255"/>
      <c r="H124" s="255"/>
      <c r="I124" s="255"/>
      <c r="J124" s="255"/>
      <c r="K124" s="255"/>
      <c r="L124" s="232"/>
      <c r="M124" s="126"/>
      <c r="N124" s="126"/>
      <c r="O124" s="126"/>
      <c r="P124" s="126"/>
      <c r="Q124" s="126"/>
      <c r="R124" s="126"/>
      <c r="S124" s="126"/>
      <c r="T124" s="126"/>
    </row>
    <row r="125" spans="1:20" ht="21" x14ac:dyDescent="0.25">
      <c r="A125" s="124" t="s">
        <v>42</v>
      </c>
      <c r="B125" s="87">
        <v>1</v>
      </c>
      <c r="C125" s="87">
        <v>1</v>
      </c>
      <c r="D125" s="87">
        <v>1</v>
      </c>
      <c r="E125" s="87">
        <v>1</v>
      </c>
      <c r="F125" s="87">
        <v>1</v>
      </c>
      <c r="G125" s="87">
        <v>1</v>
      </c>
      <c r="H125" s="87">
        <v>1</v>
      </c>
      <c r="I125" s="255"/>
      <c r="J125" s="255"/>
      <c r="K125" s="87"/>
      <c r="L125" s="126"/>
      <c r="M125" s="126"/>
      <c r="N125" s="126"/>
      <c r="O125" s="126"/>
      <c r="P125" s="126"/>
      <c r="Q125" s="126"/>
      <c r="R125" s="126"/>
      <c r="S125" s="126"/>
      <c r="T125" s="126"/>
    </row>
    <row r="126" spans="1:20" ht="21" x14ac:dyDescent="0.25">
      <c r="A126" s="124" t="s">
        <v>123</v>
      </c>
      <c r="B126" s="87">
        <v>1</v>
      </c>
      <c r="C126" s="87">
        <v>2</v>
      </c>
      <c r="D126" s="87">
        <v>1</v>
      </c>
      <c r="E126" s="87">
        <v>1</v>
      </c>
      <c r="F126" s="255"/>
      <c r="G126" s="87">
        <v>2</v>
      </c>
      <c r="H126" s="87">
        <v>1</v>
      </c>
      <c r="I126" s="255"/>
      <c r="J126" s="255"/>
      <c r="K126" s="87"/>
      <c r="L126" s="126"/>
      <c r="M126" s="126"/>
      <c r="N126" s="126"/>
      <c r="O126" s="126"/>
      <c r="P126" s="126"/>
      <c r="Q126" s="126"/>
      <c r="R126" s="126"/>
      <c r="S126" s="126"/>
      <c r="T126" s="126"/>
    </row>
    <row r="127" spans="1:20" ht="21" x14ac:dyDescent="0.25">
      <c r="A127" s="130"/>
      <c r="B127" s="126"/>
      <c r="C127" s="126"/>
      <c r="D127" s="126"/>
      <c r="E127" s="126"/>
      <c r="F127" s="126"/>
      <c r="G127" s="126"/>
      <c r="H127" s="126"/>
      <c r="I127" s="126"/>
      <c r="J127" s="127"/>
      <c r="K127" s="214"/>
      <c r="L127" s="126"/>
      <c r="M127" s="126"/>
      <c r="N127" s="126"/>
      <c r="O127" s="126"/>
      <c r="P127" s="126"/>
      <c r="Q127" s="126"/>
      <c r="R127" s="126"/>
      <c r="S127" s="126"/>
      <c r="T127" s="118"/>
    </row>
    <row r="128" spans="1:20" ht="21" x14ac:dyDescent="0.25">
      <c r="A128" s="130"/>
      <c r="B128" s="126"/>
      <c r="C128" s="126"/>
      <c r="D128" s="126"/>
      <c r="E128" s="126"/>
      <c r="F128" s="126"/>
      <c r="G128" s="126"/>
      <c r="H128" s="126"/>
      <c r="I128" s="126"/>
      <c r="J128" s="127"/>
      <c r="K128" s="131"/>
      <c r="L128" s="126"/>
      <c r="M128" s="126"/>
      <c r="N128" s="126"/>
      <c r="O128" s="126"/>
      <c r="P128" s="126"/>
      <c r="Q128" s="126"/>
      <c r="R128" s="126"/>
      <c r="S128" s="126"/>
      <c r="T128" s="126"/>
    </row>
    <row r="129" spans="1:20" ht="31.5" x14ac:dyDescent="0.25">
      <c r="A129" s="320" t="s">
        <v>124</v>
      </c>
      <c r="B129" s="320"/>
      <c r="C129" s="320"/>
      <c r="D129" s="320"/>
      <c r="E129" s="320"/>
      <c r="F129" s="320"/>
      <c r="G129" s="320"/>
      <c r="H129" s="320"/>
      <c r="I129" s="320"/>
      <c r="J129" s="320"/>
      <c r="K129" s="320"/>
      <c r="L129" s="139"/>
      <c r="M129" s="139"/>
      <c r="N129" s="139"/>
      <c r="O129" s="139"/>
      <c r="P129" s="139"/>
      <c r="Q129" s="127"/>
      <c r="R129" s="127"/>
      <c r="S129" s="139"/>
      <c r="T129" s="118"/>
    </row>
    <row r="130" spans="1:20" ht="21" x14ac:dyDescent="0.25">
      <c r="A130" s="208" t="s">
        <v>83</v>
      </c>
      <c r="B130" s="209" t="s">
        <v>6</v>
      </c>
      <c r="C130" s="121" t="s">
        <v>84</v>
      </c>
      <c r="D130" s="121" t="s">
        <v>85</v>
      </c>
      <c r="E130" s="121" t="s">
        <v>86</v>
      </c>
      <c r="F130" s="121" t="s">
        <v>87</v>
      </c>
      <c r="G130" s="121" t="s">
        <v>11</v>
      </c>
      <c r="H130" s="121" t="s">
        <v>12</v>
      </c>
      <c r="I130" s="121" t="s">
        <v>13</v>
      </c>
      <c r="J130" s="121" t="s">
        <v>105</v>
      </c>
      <c r="K130" s="121" t="s">
        <v>88</v>
      </c>
      <c r="L130" s="126"/>
      <c r="M130" s="126"/>
      <c r="N130" s="126"/>
      <c r="O130" s="126"/>
      <c r="P130" s="126"/>
      <c r="Q130" s="126"/>
      <c r="R130" s="126"/>
      <c r="S130" s="126"/>
      <c r="T130" s="126"/>
    </row>
    <row r="131" spans="1:20" ht="21" x14ac:dyDescent="0.25">
      <c r="A131" s="210" t="s">
        <v>15</v>
      </c>
      <c r="B131" s="279"/>
      <c r="C131" s="120">
        <v>1</v>
      </c>
      <c r="D131" s="120">
        <v>2</v>
      </c>
      <c r="E131" s="276"/>
      <c r="F131" s="276"/>
      <c r="G131" s="276"/>
      <c r="H131" s="276"/>
      <c r="I131" s="128">
        <v>1</v>
      </c>
      <c r="J131" s="276"/>
      <c r="K131" s="120"/>
      <c r="L131" s="126"/>
      <c r="M131" s="126"/>
      <c r="N131" s="126"/>
      <c r="O131" s="126"/>
      <c r="P131" s="126"/>
      <c r="Q131" s="126"/>
      <c r="R131" s="126"/>
      <c r="S131" s="126"/>
      <c r="T131" s="126"/>
    </row>
    <row r="132" spans="1:20" ht="21" x14ac:dyDescent="0.25">
      <c r="A132" s="210" t="s">
        <v>17</v>
      </c>
      <c r="B132" s="212">
        <v>1</v>
      </c>
      <c r="C132" s="276"/>
      <c r="D132" s="276"/>
      <c r="E132" s="276"/>
      <c r="F132" s="276"/>
      <c r="G132" s="276"/>
      <c r="H132" s="276"/>
      <c r="I132" s="276"/>
      <c r="J132" s="276"/>
      <c r="K132" s="120"/>
      <c r="L132" s="126"/>
      <c r="M132" s="126"/>
      <c r="N132" s="126"/>
      <c r="O132" s="126"/>
      <c r="P132" s="126"/>
      <c r="Q132" s="126"/>
      <c r="R132" s="126"/>
      <c r="S132" s="126"/>
      <c r="T132" s="126"/>
    </row>
    <row r="133" spans="1:20" ht="21" x14ac:dyDescent="0.25">
      <c r="A133" s="213" t="s">
        <v>50</v>
      </c>
      <c r="B133" s="255"/>
      <c r="C133" s="255"/>
      <c r="D133" s="255"/>
      <c r="E133" s="255"/>
      <c r="F133" s="255"/>
      <c r="G133" s="255"/>
      <c r="H133" s="255"/>
      <c r="I133" s="255"/>
      <c r="J133" s="255"/>
      <c r="K133" s="87"/>
      <c r="L133" s="126"/>
      <c r="M133" s="126"/>
      <c r="N133" s="126"/>
      <c r="O133" s="126"/>
      <c r="P133" s="126"/>
      <c r="Q133" s="126"/>
      <c r="R133" s="126"/>
      <c r="S133" s="126"/>
      <c r="T133" s="126"/>
    </row>
    <row r="134" spans="1:20" ht="21" x14ac:dyDescent="0.25">
      <c r="A134" s="213" t="s">
        <v>125</v>
      </c>
      <c r="B134" s="255"/>
      <c r="C134" s="255"/>
      <c r="D134" s="255"/>
      <c r="E134" s="255"/>
      <c r="F134" s="255"/>
      <c r="G134" s="255"/>
      <c r="H134" s="255"/>
      <c r="I134" s="255"/>
      <c r="J134" s="255"/>
      <c r="K134" s="87"/>
      <c r="L134" s="126"/>
      <c r="M134" s="126"/>
      <c r="N134" s="126"/>
      <c r="O134" s="126"/>
      <c r="P134" s="126"/>
      <c r="Q134" s="126"/>
      <c r="R134" s="126"/>
      <c r="S134" s="126"/>
      <c r="T134" s="126"/>
    </row>
    <row r="135" spans="1:20" ht="21" x14ac:dyDescent="0.25">
      <c r="A135" s="124" t="s">
        <v>20</v>
      </c>
      <c r="B135" s="255"/>
      <c r="C135" s="255"/>
      <c r="D135" s="255"/>
      <c r="E135" s="255"/>
      <c r="F135" s="255"/>
      <c r="G135" s="255"/>
      <c r="H135" s="255"/>
      <c r="I135" s="255"/>
      <c r="J135" s="255"/>
      <c r="K135" s="87"/>
      <c r="L135" s="232"/>
      <c r="M135" s="126"/>
      <c r="N135" s="126"/>
      <c r="O135" s="126"/>
      <c r="P135" s="126"/>
      <c r="Q135" s="126"/>
      <c r="R135" s="126"/>
      <c r="S135" s="126"/>
      <c r="T135" s="126"/>
    </row>
    <row r="136" spans="1:20" ht="21" x14ac:dyDescent="0.25">
      <c r="A136" s="130"/>
      <c r="B136" s="126"/>
      <c r="C136" s="126"/>
      <c r="D136" s="126"/>
      <c r="E136" s="126"/>
      <c r="F136" s="126"/>
      <c r="G136" s="126"/>
      <c r="H136" s="126"/>
      <c r="I136" s="126"/>
      <c r="J136" s="127"/>
      <c r="K136" s="214"/>
      <c r="L136" s="126"/>
      <c r="M136" s="126"/>
      <c r="N136" s="126"/>
      <c r="O136" s="126"/>
      <c r="P136" s="126"/>
      <c r="Q136" s="126"/>
      <c r="R136" s="126"/>
      <c r="S136" s="126"/>
      <c r="T136" s="118"/>
    </row>
    <row r="137" spans="1:20" ht="21" x14ac:dyDescent="0.25">
      <c r="T137" s="118"/>
    </row>
    <row r="138" spans="1:20" ht="31.5" x14ac:dyDescent="0.25">
      <c r="A138" s="353" t="s">
        <v>126</v>
      </c>
      <c r="B138" s="438"/>
      <c r="C138" s="438"/>
      <c r="D138" s="438"/>
      <c r="E138" s="438"/>
      <c r="F138" s="438"/>
      <c r="G138" s="438"/>
      <c r="H138" s="438"/>
      <c r="I138" s="438"/>
      <c r="J138" s="438"/>
      <c r="K138" s="438"/>
      <c r="L138" s="118"/>
      <c r="M138" s="118"/>
      <c r="N138" s="118"/>
      <c r="O138" s="118"/>
      <c r="P138" s="118"/>
      <c r="Q138" s="118"/>
      <c r="R138" s="118"/>
      <c r="S138" s="118"/>
      <c r="T138" s="118"/>
    </row>
    <row r="139" spans="1:20" ht="21" x14ac:dyDescent="0.25">
      <c r="A139" s="354"/>
      <c r="B139" s="325"/>
      <c r="C139" s="344"/>
      <c r="D139" s="344"/>
      <c r="E139" s="344"/>
      <c r="F139" s="344"/>
      <c r="G139" s="344"/>
      <c r="H139" s="344"/>
      <c r="I139" s="344"/>
      <c r="J139" s="344"/>
      <c r="K139" s="344"/>
      <c r="L139" s="118"/>
      <c r="M139" s="118"/>
      <c r="N139" s="118"/>
      <c r="O139" s="118"/>
      <c r="P139" s="118"/>
      <c r="Q139" s="118"/>
      <c r="R139" s="118"/>
      <c r="S139" s="118"/>
      <c r="T139" s="118"/>
    </row>
    <row r="140" spans="1:20" ht="21" x14ac:dyDescent="0.25">
      <c r="A140" s="354"/>
      <c r="B140" s="121"/>
      <c r="C140" s="121"/>
      <c r="D140" s="325" t="s">
        <v>44</v>
      </c>
      <c r="E140" s="344"/>
      <c r="F140" s="344"/>
      <c r="G140" s="344"/>
      <c r="H140" s="344"/>
      <c r="I140" s="344"/>
      <c r="J140" s="344"/>
      <c r="K140" s="345"/>
      <c r="L140" s="118"/>
      <c r="M140" s="118"/>
      <c r="N140" s="118"/>
      <c r="O140" s="118"/>
      <c r="P140" s="118"/>
      <c r="Q140" s="118"/>
      <c r="R140" s="118"/>
      <c r="S140" s="118"/>
      <c r="T140" s="118"/>
    </row>
    <row r="141" spans="1:20" ht="21" x14ac:dyDescent="0.25">
      <c r="A141" s="119" t="s">
        <v>83</v>
      </c>
      <c r="B141" s="121" t="s">
        <v>6</v>
      </c>
      <c r="C141" s="121" t="s">
        <v>84</v>
      </c>
      <c r="D141" s="121" t="s">
        <v>85</v>
      </c>
      <c r="E141" s="121" t="s">
        <v>86</v>
      </c>
      <c r="F141" s="121" t="s">
        <v>87</v>
      </c>
      <c r="G141" s="121" t="s">
        <v>11</v>
      </c>
      <c r="H141" s="121" t="s">
        <v>12</v>
      </c>
      <c r="I141" s="121" t="s">
        <v>13</v>
      </c>
      <c r="J141" s="121" t="s">
        <v>14</v>
      </c>
      <c r="K141" s="150"/>
      <c r="L141" s="118"/>
      <c r="M141" s="118"/>
      <c r="N141" s="118"/>
      <c r="O141" s="126"/>
      <c r="P141" s="118"/>
      <c r="Q141" s="118"/>
      <c r="R141" s="118"/>
      <c r="S141" s="118"/>
      <c r="T141" s="118"/>
    </row>
    <row r="142" spans="1:20" ht="21" x14ac:dyDescent="0.25">
      <c r="A142" s="124" t="s">
        <v>92</v>
      </c>
      <c r="B142" s="255"/>
      <c r="C142" s="255"/>
      <c r="D142" s="255"/>
      <c r="E142" s="255"/>
      <c r="F142" s="255"/>
      <c r="G142" s="255"/>
      <c r="H142" s="255"/>
      <c r="I142" s="255"/>
      <c r="J142" s="255"/>
      <c r="K142" s="151"/>
      <c r="L142" s="118"/>
      <c r="M142" s="118"/>
      <c r="N142" s="118"/>
      <c r="O142" s="118"/>
      <c r="P142" s="263"/>
      <c r="Q142" s="118"/>
      <c r="R142" s="118"/>
      <c r="S142" s="118"/>
      <c r="T142" s="118"/>
    </row>
    <row r="144" spans="1:20" ht="72.75" x14ac:dyDescent="0.25">
      <c r="A144" s="332" t="s">
        <v>127</v>
      </c>
      <c r="B144" s="332"/>
      <c r="C144" s="332"/>
      <c r="D144" s="332"/>
      <c r="E144" s="332"/>
      <c r="F144" s="332"/>
      <c r="G144" s="332"/>
      <c r="H144" s="332"/>
      <c r="I144" s="332"/>
      <c r="J144" s="332"/>
      <c r="K144" s="332"/>
      <c r="L144" s="332"/>
      <c r="M144" s="332"/>
      <c r="N144" s="332"/>
      <c r="O144" s="332"/>
      <c r="P144" s="332"/>
      <c r="Q144" s="332"/>
      <c r="R144" s="332"/>
      <c r="S144" s="332"/>
      <c r="T144" s="332"/>
    </row>
    <row r="145" spans="1:20" ht="30.75" thickBot="1" x14ac:dyDescent="0.3">
      <c r="A145" s="330" t="s">
        <v>128</v>
      </c>
      <c r="B145" s="330"/>
      <c r="C145" s="330"/>
      <c r="D145" s="330"/>
      <c r="E145" s="330"/>
      <c r="F145" s="330"/>
      <c r="G145" s="330"/>
      <c r="H145" s="330"/>
      <c r="I145" s="330"/>
      <c r="J145" s="330"/>
      <c r="K145" s="330"/>
      <c r="L145" s="330"/>
      <c r="M145" s="330"/>
      <c r="N145" s="330"/>
      <c r="O145" s="330"/>
      <c r="P145" s="330"/>
      <c r="Q145" s="330"/>
      <c r="R145" s="330"/>
      <c r="S145" s="330"/>
      <c r="T145" s="331"/>
    </row>
    <row r="146" spans="1:20" ht="21" x14ac:dyDescent="0.25">
      <c r="A146" s="217" t="s">
        <v>113</v>
      </c>
      <c r="B146" s="326" t="s">
        <v>3</v>
      </c>
      <c r="C146" s="346"/>
      <c r="D146" s="346"/>
      <c r="E146" s="346"/>
      <c r="F146" s="346"/>
      <c r="G146" s="346"/>
      <c r="H146" s="346"/>
      <c r="I146" s="346"/>
      <c r="J146" s="346"/>
      <c r="K146" s="347" t="s">
        <v>4</v>
      </c>
      <c r="L146" s="346"/>
      <c r="M146" s="346"/>
      <c r="N146" s="346"/>
      <c r="O146" s="346"/>
      <c r="P146" s="346"/>
      <c r="Q146" s="346"/>
      <c r="R146" s="346"/>
      <c r="S146" s="348"/>
      <c r="T146" s="169"/>
    </row>
    <row r="147" spans="1:20" ht="21" x14ac:dyDescent="0.25">
      <c r="A147" s="218" t="s">
        <v>1</v>
      </c>
      <c r="B147" s="121" t="s">
        <v>6</v>
      </c>
      <c r="C147" s="121" t="s">
        <v>84</v>
      </c>
      <c r="D147" s="121" t="s">
        <v>85</v>
      </c>
      <c r="E147" s="121" t="s">
        <v>86</v>
      </c>
      <c r="F147" s="121" t="s">
        <v>87</v>
      </c>
      <c r="G147" s="121" t="s">
        <v>102</v>
      </c>
      <c r="H147" s="121" t="s">
        <v>12</v>
      </c>
      <c r="I147" s="121" t="s">
        <v>13</v>
      </c>
      <c r="J147" s="215" t="s">
        <v>14</v>
      </c>
      <c r="K147" s="223" t="s">
        <v>6</v>
      </c>
      <c r="L147" s="121" t="s">
        <v>84</v>
      </c>
      <c r="M147" s="121" t="s">
        <v>85</v>
      </c>
      <c r="N147" s="121" t="s">
        <v>86</v>
      </c>
      <c r="O147" s="121" t="s">
        <v>87</v>
      </c>
      <c r="P147" s="121" t="s">
        <v>11</v>
      </c>
      <c r="Q147" s="121" t="s">
        <v>12</v>
      </c>
      <c r="R147" s="121" t="s">
        <v>13</v>
      </c>
      <c r="S147" s="219" t="s">
        <v>14</v>
      </c>
      <c r="T147" s="216" t="s">
        <v>88</v>
      </c>
    </row>
    <row r="148" spans="1:20" ht="21" x14ac:dyDescent="0.25">
      <c r="A148" s="218" t="s">
        <v>50</v>
      </c>
      <c r="B148" s="87">
        <v>1</v>
      </c>
      <c r="C148" s="87">
        <v>2</v>
      </c>
      <c r="D148" s="87">
        <v>1</v>
      </c>
      <c r="E148" s="87">
        <v>1</v>
      </c>
      <c r="F148" s="87">
        <v>2</v>
      </c>
      <c r="G148" s="87">
        <v>1</v>
      </c>
      <c r="H148" s="255"/>
      <c r="I148" s="255"/>
      <c r="J148" s="140">
        <v>1</v>
      </c>
      <c r="K148" s="224">
        <v>1</v>
      </c>
      <c r="L148" s="87">
        <v>1</v>
      </c>
      <c r="M148" s="87">
        <v>1</v>
      </c>
      <c r="N148" s="87">
        <v>1</v>
      </c>
      <c r="O148" s="87">
        <v>2</v>
      </c>
      <c r="P148" s="87">
        <v>2</v>
      </c>
      <c r="Q148" s="87">
        <v>1</v>
      </c>
      <c r="R148" s="255"/>
      <c r="S148" s="220">
        <v>1</v>
      </c>
      <c r="T148" s="233">
        <f>SUM(B148:S148)</f>
        <v>19</v>
      </c>
    </row>
    <row r="149" spans="1:20" ht="21" x14ac:dyDescent="0.25">
      <c r="A149" s="218" t="s">
        <v>17</v>
      </c>
      <c r="B149" s="87">
        <v>1</v>
      </c>
      <c r="C149" s="87">
        <v>3</v>
      </c>
      <c r="D149" s="87">
        <v>4</v>
      </c>
      <c r="E149" s="87">
        <v>1</v>
      </c>
      <c r="F149" s="87">
        <v>2</v>
      </c>
      <c r="G149" s="87">
        <v>1</v>
      </c>
      <c r="H149" s="87">
        <v>2</v>
      </c>
      <c r="I149" s="87">
        <v>1</v>
      </c>
      <c r="J149" s="140">
        <v>1</v>
      </c>
      <c r="K149" s="224">
        <v>3</v>
      </c>
      <c r="L149" s="87">
        <v>4</v>
      </c>
      <c r="M149" s="87">
        <v>4</v>
      </c>
      <c r="N149" s="255"/>
      <c r="O149" s="87">
        <v>2</v>
      </c>
      <c r="P149" s="87">
        <v>1</v>
      </c>
      <c r="Q149" s="87">
        <v>2</v>
      </c>
      <c r="R149" s="87">
        <v>1</v>
      </c>
      <c r="S149" s="220">
        <v>1</v>
      </c>
      <c r="T149" s="233">
        <f t="shared" ref="T149:T156" si="0">SUM(B149:S149)</f>
        <v>34</v>
      </c>
    </row>
    <row r="150" spans="1:20" ht="21" x14ac:dyDescent="0.25">
      <c r="A150" s="218" t="s">
        <v>117</v>
      </c>
      <c r="B150" s="87">
        <v>1</v>
      </c>
      <c r="C150" s="87">
        <v>2</v>
      </c>
      <c r="D150" s="87">
        <v>1</v>
      </c>
      <c r="E150" s="87">
        <v>1</v>
      </c>
      <c r="F150" s="87">
        <v>1</v>
      </c>
      <c r="G150" s="87">
        <v>1</v>
      </c>
      <c r="H150" s="87">
        <v>1</v>
      </c>
      <c r="I150" s="142">
        <v>1</v>
      </c>
      <c r="J150" s="306">
        <v>1</v>
      </c>
      <c r="K150" s="224">
        <v>1</v>
      </c>
      <c r="L150" s="87">
        <v>2</v>
      </c>
      <c r="M150" s="231">
        <v>1</v>
      </c>
      <c r="N150" s="87">
        <v>1</v>
      </c>
      <c r="O150" s="87">
        <v>1</v>
      </c>
      <c r="P150" s="87">
        <v>1</v>
      </c>
      <c r="Q150" s="87">
        <v>1</v>
      </c>
      <c r="R150" s="87">
        <v>1</v>
      </c>
      <c r="S150" s="220">
        <v>1</v>
      </c>
      <c r="T150" s="233">
        <f t="shared" si="0"/>
        <v>20</v>
      </c>
    </row>
    <row r="151" spans="1:20" ht="21" x14ac:dyDescent="0.25">
      <c r="A151" s="218" t="s">
        <v>129</v>
      </c>
      <c r="B151" s="142">
        <v>1</v>
      </c>
      <c r="C151" s="142">
        <v>1</v>
      </c>
      <c r="D151" s="87">
        <v>1</v>
      </c>
      <c r="E151" s="142">
        <v>1</v>
      </c>
      <c r="F151" s="142">
        <v>1</v>
      </c>
      <c r="G151" s="87">
        <v>1</v>
      </c>
      <c r="H151" s="142">
        <v>1</v>
      </c>
      <c r="I151" s="87">
        <v>1</v>
      </c>
      <c r="J151" s="140">
        <v>1</v>
      </c>
      <c r="K151" s="224">
        <v>1</v>
      </c>
      <c r="L151" s="87">
        <v>1</v>
      </c>
      <c r="M151" s="87">
        <v>1</v>
      </c>
      <c r="N151" s="87">
        <v>1</v>
      </c>
      <c r="O151" s="87">
        <v>1</v>
      </c>
      <c r="P151" s="87">
        <v>1</v>
      </c>
      <c r="Q151" s="87">
        <v>1</v>
      </c>
      <c r="R151" s="87">
        <v>1</v>
      </c>
      <c r="S151" s="256"/>
      <c r="T151" s="233">
        <f t="shared" si="0"/>
        <v>17</v>
      </c>
    </row>
    <row r="152" spans="1:20" ht="21" x14ac:dyDescent="0.25">
      <c r="A152" s="218" t="s">
        <v>19</v>
      </c>
      <c r="B152" s="87">
        <v>1</v>
      </c>
      <c r="C152" s="87">
        <v>3</v>
      </c>
      <c r="D152" s="87">
        <v>1</v>
      </c>
      <c r="E152" s="87">
        <v>2</v>
      </c>
      <c r="F152" s="87">
        <v>1</v>
      </c>
      <c r="G152" s="87">
        <v>1</v>
      </c>
      <c r="H152" s="87">
        <v>1</v>
      </c>
      <c r="I152" s="87">
        <v>1</v>
      </c>
      <c r="J152" s="140">
        <v>1</v>
      </c>
      <c r="K152" s="224">
        <v>1</v>
      </c>
      <c r="L152" s="87">
        <v>1</v>
      </c>
      <c r="M152" s="87">
        <v>1</v>
      </c>
      <c r="N152" s="87">
        <v>2</v>
      </c>
      <c r="O152" s="87">
        <v>2</v>
      </c>
      <c r="P152" s="87">
        <v>1</v>
      </c>
      <c r="Q152" s="87">
        <v>1</v>
      </c>
      <c r="R152" s="87">
        <v>1</v>
      </c>
      <c r="S152" s="220">
        <v>2</v>
      </c>
      <c r="T152" s="233">
        <f t="shared" si="0"/>
        <v>24</v>
      </c>
    </row>
    <row r="153" spans="1:20" ht="21" x14ac:dyDescent="0.25">
      <c r="A153" s="218" t="s">
        <v>15</v>
      </c>
      <c r="B153" s="87">
        <v>1</v>
      </c>
      <c r="C153" s="87">
        <v>1</v>
      </c>
      <c r="D153" s="87">
        <v>1</v>
      </c>
      <c r="E153" s="87">
        <v>1</v>
      </c>
      <c r="F153" s="87">
        <v>1</v>
      </c>
      <c r="G153" s="87">
        <v>1</v>
      </c>
      <c r="H153" s="87">
        <v>1</v>
      </c>
      <c r="I153" s="87">
        <v>1</v>
      </c>
      <c r="J153" s="261"/>
      <c r="K153" s="255"/>
      <c r="L153" s="87">
        <v>4</v>
      </c>
      <c r="M153" s="87">
        <v>1</v>
      </c>
      <c r="N153" s="87">
        <v>4</v>
      </c>
      <c r="O153" s="87">
        <v>1</v>
      </c>
      <c r="P153" s="87">
        <v>1</v>
      </c>
      <c r="Q153" s="87">
        <v>1</v>
      </c>
      <c r="R153" s="87">
        <v>1</v>
      </c>
      <c r="S153" s="220">
        <v>1</v>
      </c>
      <c r="T153" s="233">
        <f t="shared" si="0"/>
        <v>22</v>
      </c>
    </row>
    <row r="154" spans="1:20" ht="21" x14ac:dyDescent="0.25">
      <c r="A154" s="218" t="s">
        <v>23</v>
      </c>
      <c r="B154" s="87">
        <v>1</v>
      </c>
      <c r="C154" s="87">
        <v>1</v>
      </c>
      <c r="D154" s="87">
        <v>1</v>
      </c>
      <c r="E154" s="87">
        <v>1</v>
      </c>
      <c r="F154" s="87">
        <v>1</v>
      </c>
      <c r="G154" s="87">
        <v>1</v>
      </c>
      <c r="H154" s="87">
        <v>1</v>
      </c>
      <c r="I154" s="87">
        <v>1</v>
      </c>
      <c r="J154" s="140">
        <v>1</v>
      </c>
      <c r="K154" s="311">
        <v>1</v>
      </c>
      <c r="L154" s="142">
        <v>1</v>
      </c>
      <c r="M154" s="142">
        <v>1</v>
      </c>
      <c r="N154" s="142">
        <v>1</v>
      </c>
      <c r="O154" s="142">
        <v>1</v>
      </c>
      <c r="P154" s="142">
        <v>1</v>
      </c>
      <c r="Q154" s="142">
        <v>1</v>
      </c>
      <c r="R154" s="142">
        <v>1</v>
      </c>
      <c r="S154" s="312">
        <v>1</v>
      </c>
      <c r="T154" s="233">
        <f t="shared" si="0"/>
        <v>18</v>
      </c>
    </row>
    <row r="155" spans="1:20" ht="21" x14ac:dyDescent="0.25">
      <c r="A155" s="218" t="s">
        <v>130</v>
      </c>
      <c r="B155" s="87">
        <v>1</v>
      </c>
      <c r="C155" s="142">
        <v>2</v>
      </c>
      <c r="D155" s="87">
        <v>1</v>
      </c>
      <c r="E155" s="87">
        <v>1</v>
      </c>
      <c r="F155" s="87">
        <v>1</v>
      </c>
      <c r="G155" s="87">
        <v>1</v>
      </c>
      <c r="H155" s="87">
        <v>1</v>
      </c>
      <c r="I155" s="87">
        <v>1</v>
      </c>
      <c r="J155" s="140">
        <v>1</v>
      </c>
      <c r="K155" s="224">
        <v>1</v>
      </c>
      <c r="L155" s="87">
        <v>1</v>
      </c>
      <c r="M155" s="87">
        <v>1</v>
      </c>
      <c r="N155" s="255"/>
      <c r="O155" s="255"/>
      <c r="P155" s="87">
        <v>1</v>
      </c>
      <c r="Q155" s="87">
        <v>1</v>
      </c>
      <c r="R155" s="87">
        <v>1</v>
      </c>
      <c r="S155" s="220">
        <v>1</v>
      </c>
      <c r="T155" s="233">
        <f t="shared" si="0"/>
        <v>17</v>
      </c>
    </row>
    <row r="156" spans="1:20" ht="21" x14ac:dyDescent="0.25">
      <c r="A156" s="218" t="s">
        <v>131</v>
      </c>
      <c r="B156" s="87">
        <v>1</v>
      </c>
      <c r="C156" s="87">
        <v>1</v>
      </c>
      <c r="D156" s="87">
        <v>1</v>
      </c>
      <c r="E156" s="87">
        <v>1</v>
      </c>
      <c r="F156" s="87">
        <v>1</v>
      </c>
      <c r="G156" s="87">
        <v>1</v>
      </c>
      <c r="H156" s="87">
        <v>1</v>
      </c>
      <c r="I156" s="255"/>
      <c r="J156" s="261"/>
      <c r="K156" s="224">
        <v>1</v>
      </c>
      <c r="L156" s="87">
        <v>1</v>
      </c>
      <c r="M156" s="87">
        <v>1</v>
      </c>
      <c r="N156" s="255"/>
      <c r="O156" s="255"/>
      <c r="P156" s="255"/>
      <c r="Q156" s="255"/>
      <c r="R156" s="255"/>
      <c r="S156" s="256"/>
      <c r="T156" s="233">
        <f t="shared" si="0"/>
        <v>10</v>
      </c>
    </row>
    <row r="157" spans="1:20" ht="21.75" thickBot="1" x14ac:dyDescent="0.3">
      <c r="A157" s="221" t="s">
        <v>132</v>
      </c>
      <c r="B157" s="222">
        <v>1</v>
      </c>
      <c r="C157" s="222">
        <v>1</v>
      </c>
      <c r="D157" s="222">
        <v>1</v>
      </c>
      <c r="E157" s="222">
        <v>1</v>
      </c>
      <c r="F157" s="222">
        <v>1</v>
      </c>
      <c r="G157" s="307">
        <v>2</v>
      </c>
      <c r="H157" s="222">
        <v>1</v>
      </c>
      <c r="I157" s="258"/>
      <c r="J157" s="262"/>
      <c r="K157" s="257"/>
      <c r="L157" s="258"/>
      <c r="M157" s="258"/>
      <c r="N157" s="258"/>
      <c r="O157" s="258"/>
      <c r="P157" s="258"/>
      <c r="Q157" s="258"/>
      <c r="R157" s="258"/>
      <c r="S157" s="259"/>
      <c r="T157" s="233">
        <f>SUM(B157:S157)</f>
        <v>8</v>
      </c>
    </row>
    <row r="158" spans="1:20" ht="21.75" thickBot="1" x14ac:dyDescent="0.3">
      <c r="A158" s="221" t="s">
        <v>29</v>
      </c>
      <c r="B158" s="258"/>
      <c r="C158" s="258"/>
      <c r="D158" s="222">
        <v>1</v>
      </c>
      <c r="E158" s="258"/>
      <c r="F158" s="258"/>
      <c r="G158" s="258"/>
      <c r="H158" s="258"/>
      <c r="I158" s="258"/>
      <c r="J158" s="262"/>
      <c r="K158" s="257"/>
      <c r="L158" s="258"/>
      <c r="M158" s="258"/>
      <c r="N158" s="258"/>
      <c r="O158" s="258"/>
      <c r="P158" s="258"/>
      <c r="Q158" s="258"/>
      <c r="R158" s="258"/>
      <c r="S158" s="259"/>
      <c r="T158" s="233">
        <f>SUM(B158:S158)</f>
        <v>1</v>
      </c>
    </row>
    <row r="159" spans="1:20" ht="21.75" thickBot="1" x14ac:dyDescent="0.3">
      <c r="A159" s="221" t="s">
        <v>133</v>
      </c>
      <c r="B159" s="258"/>
      <c r="C159" s="258"/>
      <c r="D159" s="258"/>
      <c r="E159" s="258"/>
      <c r="F159" s="258"/>
      <c r="G159" s="258"/>
      <c r="H159" s="258"/>
      <c r="I159" s="258"/>
      <c r="J159" s="262"/>
      <c r="K159" s="257"/>
      <c r="L159" s="222">
        <v>1</v>
      </c>
      <c r="M159" s="258"/>
      <c r="N159" s="258"/>
      <c r="O159" s="258"/>
      <c r="P159" s="258"/>
      <c r="Q159" s="258"/>
      <c r="R159" s="258"/>
      <c r="S159" s="259"/>
      <c r="T159" s="233">
        <f>SUM(B159:S159)</f>
        <v>1</v>
      </c>
    </row>
    <row r="160" spans="1:20" ht="21.75" thickBot="1" x14ac:dyDescent="0.3">
      <c r="A160" s="221" t="s">
        <v>134</v>
      </c>
      <c r="B160" s="307">
        <v>1</v>
      </c>
      <c r="C160" s="307">
        <v>1</v>
      </c>
      <c r="D160" s="307">
        <v>2</v>
      </c>
      <c r="E160" s="307">
        <v>1</v>
      </c>
      <c r="F160" s="307">
        <v>1</v>
      </c>
      <c r="G160" s="307">
        <v>1</v>
      </c>
      <c r="H160" s="307">
        <v>1</v>
      </c>
      <c r="I160" s="307">
        <v>1</v>
      </c>
      <c r="J160" s="308">
        <v>1</v>
      </c>
      <c r="K160" s="309">
        <v>1</v>
      </c>
      <c r="L160" s="307">
        <v>1</v>
      </c>
      <c r="M160" s="307">
        <v>1</v>
      </c>
      <c r="N160" s="307">
        <v>1</v>
      </c>
      <c r="O160" s="307">
        <v>1</v>
      </c>
      <c r="P160" s="307">
        <v>1</v>
      </c>
      <c r="Q160" s="307">
        <v>1</v>
      </c>
      <c r="R160" s="307">
        <v>1</v>
      </c>
      <c r="S160" s="310">
        <v>1</v>
      </c>
      <c r="T160" s="233">
        <f>SUM(B160:S160)</f>
        <v>19</v>
      </c>
    </row>
    <row r="161" spans="1:20" ht="21.75" thickBot="1" x14ac:dyDescent="0.3">
      <c r="A161" s="221" t="s">
        <v>37</v>
      </c>
      <c r="B161" s="307"/>
      <c r="C161" s="307"/>
      <c r="D161" s="307"/>
      <c r="E161" s="307"/>
      <c r="F161" s="307"/>
      <c r="G161" s="307"/>
      <c r="H161" s="307"/>
      <c r="I161" s="307"/>
      <c r="J161" s="308"/>
      <c r="K161" s="309">
        <v>1</v>
      </c>
      <c r="L161" s="307">
        <v>1</v>
      </c>
      <c r="M161" s="307">
        <v>1</v>
      </c>
      <c r="N161" s="307">
        <v>1</v>
      </c>
      <c r="O161" s="307">
        <v>1</v>
      </c>
      <c r="P161" s="307">
        <v>1</v>
      </c>
      <c r="Q161" s="307">
        <v>1</v>
      </c>
      <c r="R161" s="307">
        <v>1</v>
      </c>
      <c r="S161" s="310">
        <v>1</v>
      </c>
      <c r="T161" s="233">
        <f>SUM(B161:S161)</f>
        <v>9</v>
      </c>
    </row>
    <row r="162" spans="1:20" ht="31.5" x14ac:dyDescent="0.6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234">
        <f>SUM(T148:T161)</f>
        <v>219</v>
      </c>
    </row>
    <row r="163" spans="1:20" ht="21" x14ac:dyDescent="0.2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</row>
    <row r="167" spans="1:20" ht="31.5" x14ac:dyDescent="0.25">
      <c r="A167" s="355" t="s">
        <v>135</v>
      </c>
      <c r="B167" s="355"/>
      <c r="C167" s="355"/>
      <c r="D167" s="355"/>
      <c r="E167" s="355"/>
      <c r="F167" s="355"/>
      <c r="G167" s="355"/>
      <c r="H167" s="355"/>
      <c r="I167" s="355"/>
      <c r="J167" s="355"/>
      <c r="K167" s="355"/>
      <c r="L167" s="355"/>
      <c r="M167" s="355"/>
      <c r="N167" s="355"/>
      <c r="O167" s="355"/>
      <c r="P167" s="355"/>
      <c r="Q167" s="355"/>
      <c r="R167" s="355"/>
      <c r="S167" s="355"/>
      <c r="T167" s="356"/>
    </row>
    <row r="168" spans="1:20" ht="21" x14ac:dyDescent="0.25">
      <c r="A168" s="141" t="s">
        <v>113</v>
      </c>
      <c r="B168" s="325" t="s">
        <v>3</v>
      </c>
      <c r="C168" s="344"/>
      <c r="D168" s="344"/>
      <c r="E168" s="344"/>
      <c r="F168" s="344"/>
      <c r="G168" s="344"/>
      <c r="H168" s="344"/>
      <c r="I168" s="344"/>
      <c r="J168" s="345"/>
      <c r="K168" s="325" t="s">
        <v>4</v>
      </c>
      <c r="L168" s="344"/>
      <c r="M168" s="344"/>
      <c r="N168" s="344"/>
      <c r="O168" s="344"/>
      <c r="P168" s="344"/>
      <c r="Q168" s="344"/>
      <c r="R168" s="344"/>
      <c r="S168" s="344"/>
      <c r="T168" s="345"/>
    </row>
    <row r="169" spans="1:20" ht="21" x14ac:dyDescent="0.25">
      <c r="A169" s="141" t="s">
        <v>83</v>
      </c>
      <c r="B169" s="121" t="s">
        <v>6</v>
      </c>
      <c r="C169" s="121" t="s">
        <v>84</v>
      </c>
      <c r="D169" s="121" t="s">
        <v>85</v>
      </c>
      <c r="E169" s="121" t="s">
        <v>86</v>
      </c>
      <c r="F169" s="121" t="s">
        <v>87</v>
      </c>
      <c r="G169" s="121" t="s">
        <v>11</v>
      </c>
      <c r="H169" s="121" t="s">
        <v>12</v>
      </c>
      <c r="I169" s="121" t="s">
        <v>13</v>
      </c>
      <c r="J169" s="121" t="s">
        <v>14</v>
      </c>
      <c r="K169" s="121" t="s">
        <v>6</v>
      </c>
      <c r="L169" s="121" t="s">
        <v>84</v>
      </c>
      <c r="M169" s="121" t="s">
        <v>85</v>
      </c>
      <c r="N169" s="121" t="s">
        <v>86</v>
      </c>
      <c r="O169" s="121" t="s">
        <v>87</v>
      </c>
      <c r="P169" s="121" t="s">
        <v>11</v>
      </c>
      <c r="Q169" s="121" t="s">
        <v>12</v>
      </c>
      <c r="R169" s="121" t="s">
        <v>13</v>
      </c>
      <c r="S169" s="121" t="s">
        <v>14</v>
      </c>
      <c r="T169" s="120" t="s">
        <v>88</v>
      </c>
    </row>
    <row r="170" spans="1:20" ht="21" x14ac:dyDescent="0.25">
      <c r="A170" s="239" t="s">
        <v>50</v>
      </c>
      <c r="B170" s="87">
        <v>1</v>
      </c>
      <c r="C170" s="87">
        <v>1</v>
      </c>
      <c r="D170" s="87">
        <v>1</v>
      </c>
      <c r="E170" s="255"/>
      <c r="F170" s="87">
        <v>1</v>
      </c>
      <c r="G170" s="87">
        <v>1</v>
      </c>
      <c r="H170" s="87">
        <v>2</v>
      </c>
      <c r="I170" s="87">
        <v>1</v>
      </c>
      <c r="J170" s="255"/>
      <c r="K170" s="87">
        <v>1</v>
      </c>
      <c r="L170" s="87">
        <v>2</v>
      </c>
      <c r="M170" s="255"/>
      <c r="N170" s="87">
        <v>3</v>
      </c>
      <c r="O170" s="87">
        <v>1</v>
      </c>
      <c r="P170" s="87">
        <v>1</v>
      </c>
      <c r="Q170" s="87">
        <v>2</v>
      </c>
      <c r="R170" s="87">
        <v>1</v>
      </c>
      <c r="S170" s="255"/>
      <c r="T170" s="87">
        <f>SUM(B170:S170)</f>
        <v>19</v>
      </c>
    </row>
    <row r="171" spans="1:20" ht="21" x14ac:dyDescent="0.25">
      <c r="A171" s="239" t="s">
        <v>15</v>
      </c>
      <c r="B171" s="87">
        <v>1</v>
      </c>
      <c r="C171" s="87">
        <v>2</v>
      </c>
      <c r="D171" s="87">
        <v>1</v>
      </c>
      <c r="E171" s="87">
        <v>2</v>
      </c>
      <c r="F171" s="142">
        <v>3</v>
      </c>
      <c r="G171" s="87">
        <v>1</v>
      </c>
      <c r="H171" s="87">
        <v>2</v>
      </c>
      <c r="I171" s="87">
        <v>1</v>
      </c>
      <c r="J171" s="87">
        <v>3</v>
      </c>
      <c r="K171" s="255"/>
      <c r="L171" s="255">
        <v>0</v>
      </c>
      <c r="M171" s="255"/>
      <c r="N171" s="255"/>
      <c r="O171" s="255"/>
      <c r="P171" s="87">
        <v>1</v>
      </c>
      <c r="Q171" s="87">
        <v>2</v>
      </c>
      <c r="R171" s="87">
        <v>1</v>
      </c>
      <c r="S171" s="87">
        <v>2</v>
      </c>
      <c r="T171" s="87">
        <f>SUM(B171:S171)</f>
        <v>22</v>
      </c>
    </row>
    <row r="172" spans="1:20" ht="21" x14ac:dyDescent="0.25">
      <c r="A172" s="239" t="s">
        <v>17</v>
      </c>
      <c r="B172" s="87">
        <v>2</v>
      </c>
      <c r="C172" s="255"/>
      <c r="D172" s="255"/>
      <c r="E172" s="255"/>
      <c r="F172" s="255"/>
      <c r="G172" s="255"/>
      <c r="H172" s="87">
        <v>1</v>
      </c>
      <c r="I172" s="255"/>
      <c r="J172" s="255"/>
      <c r="K172" s="255"/>
      <c r="L172" s="87">
        <v>1</v>
      </c>
      <c r="M172" s="87">
        <v>2</v>
      </c>
      <c r="N172" s="87">
        <v>1</v>
      </c>
      <c r="O172" s="255"/>
      <c r="P172" s="87">
        <v>1</v>
      </c>
      <c r="Q172" s="87">
        <v>1</v>
      </c>
      <c r="R172" s="255"/>
      <c r="S172" s="255"/>
      <c r="T172" s="87">
        <f>SUM(B172:S172)</f>
        <v>9</v>
      </c>
    </row>
    <row r="173" spans="1:20" ht="21" x14ac:dyDescent="0.25">
      <c r="A173" s="235" t="s">
        <v>136</v>
      </c>
      <c r="B173" s="87">
        <v>2</v>
      </c>
      <c r="C173" s="87">
        <v>2</v>
      </c>
      <c r="D173" s="87">
        <v>1</v>
      </c>
      <c r="E173" s="87">
        <v>1</v>
      </c>
      <c r="F173" s="87">
        <v>1</v>
      </c>
      <c r="G173" s="87">
        <v>1</v>
      </c>
      <c r="H173" s="87">
        <v>1</v>
      </c>
      <c r="I173" s="255"/>
      <c r="J173" s="255"/>
      <c r="K173" s="87">
        <v>1</v>
      </c>
      <c r="L173" s="255"/>
      <c r="M173" s="87">
        <v>1</v>
      </c>
      <c r="N173" s="255"/>
      <c r="O173" s="87">
        <v>1</v>
      </c>
      <c r="P173" s="87">
        <v>1</v>
      </c>
      <c r="Q173" s="87">
        <v>1</v>
      </c>
      <c r="R173" s="255"/>
      <c r="S173" s="263"/>
      <c r="T173" s="87">
        <f>SUM(B173:S173)</f>
        <v>14</v>
      </c>
    </row>
    <row r="174" spans="1:20" ht="21" x14ac:dyDescent="0.25">
      <c r="A174" s="240" t="s">
        <v>137</v>
      </c>
      <c r="B174" s="87">
        <v>1</v>
      </c>
      <c r="C174" s="255"/>
      <c r="D174" s="87">
        <v>5</v>
      </c>
      <c r="E174" s="87">
        <v>1</v>
      </c>
      <c r="F174" s="87">
        <v>1</v>
      </c>
      <c r="G174" s="255"/>
      <c r="H174" s="255"/>
      <c r="I174" s="255"/>
      <c r="J174" s="255"/>
      <c r="K174" s="87">
        <v>1</v>
      </c>
      <c r="L174" s="87">
        <v>1</v>
      </c>
      <c r="M174" s="255"/>
      <c r="N174" s="87">
        <v>1</v>
      </c>
      <c r="O174" s="255"/>
      <c r="P174" s="255"/>
      <c r="Q174" s="255"/>
      <c r="R174" s="255"/>
      <c r="S174" s="255"/>
      <c r="T174" s="87">
        <f>SUM(B174:S174)</f>
        <v>11</v>
      </c>
    </row>
    <row r="175" spans="1:20" ht="31.5" x14ac:dyDescent="0.25">
      <c r="A175" s="143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26"/>
      <c r="T175" s="179">
        <f>SUM(T170:T174)</f>
        <v>75</v>
      </c>
    </row>
    <row r="176" spans="1:20" ht="21" x14ac:dyDescent="0.25">
      <c r="A176" s="143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26"/>
      <c r="T176" s="131"/>
    </row>
    <row r="177" spans="1:20" ht="31.5" x14ac:dyDescent="0.25">
      <c r="A177" s="355" t="s">
        <v>138</v>
      </c>
      <c r="B177" s="355"/>
      <c r="C177" s="355"/>
      <c r="D177" s="355"/>
      <c r="E177" s="355"/>
      <c r="F177" s="355"/>
      <c r="G177" s="355"/>
      <c r="H177" s="355"/>
      <c r="I177" s="355"/>
      <c r="J177" s="355"/>
      <c r="K177" s="355"/>
      <c r="L177" s="355"/>
      <c r="M177" s="355"/>
      <c r="N177" s="355"/>
      <c r="O177" s="355"/>
      <c r="P177" s="355"/>
      <c r="Q177" s="355"/>
      <c r="R177" s="355"/>
      <c r="S177" s="355"/>
      <c r="T177" s="356"/>
    </row>
    <row r="178" spans="1:20" ht="21" x14ac:dyDescent="0.25">
      <c r="A178" s="141" t="s">
        <v>113</v>
      </c>
      <c r="B178" s="325" t="s">
        <v>3</v>
      </c>
      <c r="C178" s="344"/>
      <c r="D178" s="344"/>
      <c r="E178" s="344"/>
      <c r="F178" s="344"/>
      <c r="G178" s="344"/>
      <c r="H178" s="344"/>
      <c r="I178" s="344"/>
      <c r="J178" s="345"/>
      <c r="K178" s="325" t="s">
        <v>4</v>
      </c>
      <c r="L178" s="344"/>
      <c r="M178" s="344"/>
      <c r="N178" s="344"/>
      <c r="O178" s="344"/>
      <c r="P178" s="344"/>
      <c r="Q178" s="344"/>
      <c r="R178" s="344"/>
      <c r="S178" s="344"/>
      <c r="T178" s="345"/>
    </row>
    <row r="179" spans="1:20" ht="21" x14ac:dyDescent="0.25">
      <c r="A179" s="141" t="s">
        <v>83</v>
      </c>
      <c r="B179" s="121" t="s">
        <v>6</v>
      </c>
      <c r="C179" s="121" t="s">
        <v>84</v>
      </c>
      <c r="D179" s="121" t="s">
        <v>85</v>
      </c>
      <c r="E179" s="121" t="s">
        <v>86</v>
      </c>
      <c r="F179" s="121" t="s">
        <v>87</v>
      </c>
      <c r="G179" s="121" t="s">
        <v>11</v>
      </c>
      <c r="H179" s="121" t="s">
        <v>12</v>
      </c>
      <c r="I179" s="121" t="s">
        <v>13</v>
      </c>
      <c r="J179" s="121" t="s">
        <v>14</v>
      </c>
      <c r="K179" s="121" t="s">
        <v>6</v>
      </c>
      <c r="L179" s="121" t="s">
        <v>84</v>
      </c>
      <c r="M179" s="121" t="s">
        <v>85</v>
      </c>
      <c r="N179" s="121" t="s">
        <v>86</v>
      </c>
      <c r="O179" s="121" t="s">
        <v>87</v>
      </c>
      <c r="P179" s="121" t="s">
        <v>11</v>
      </c>
      <c r="Q179" s="121" t="s">
        <v>12</v>
      </c>
      <c r="R179" s="121" t="s">
        <v>13</v>
      </c>
      <c r="S179" s="121" t="s">
        <v>14</v>
      </c>
      <c r="T179" s="120" t="s">
        <v>88</v>
      </c>
    </row>
    <row r="180" spans="1:20" ht="21" x14ac:dyDescent="0.25">
      <c r="A180" s="235" t="s">
        <v>50</v>
      </c>
      <c r="B180" s="142">
        <v>1</v>
      </c>
      <c r="C180" s="142">
        <v>1</v>
      </c>
      <c r="D180" s="255"/>
      <c r="E180" s="142">
        <v>1</v>
      </c>
      <c r="F180" s="142">
        <v>2</v>
      </c>
      <c r="G180" s="142">
        <v>3</v>
      </c>
      <c r="H180" s="142">
        <v>1</v>
      </c>
      <c r="I180" s="142">
        <v>1</v>
      </c>
      <c r="J180" s="142">
        <v>1</v>
      </c>
      <c r="K180" s="142">
        <v>2</v>
      </c>
      <c r="L180" s="255"/>
      <c r="M180" s="255"/>
      <c r="N180" s="142">
        <v>1</v>
      </c>
      <c r="O180" s="142">
        <v>3</v>
      </c>
      <c r="P180" s="87">
        <v>1</v>
      </c>
      <c r="Q180" s="87">
        <v>2</v>
      </c>
      <c r="R180" s="255"/>
      <c r="S180" s="255"/>
      <c r="T180" s="87">
        <f>SUM(B180:S180)</f>
        <v>20</v>
      </c>
    </row>
    <row r="181" spans="1:20" ht="21" x14ac:dyDescent="0.25">
      <c r="A181" s="235" t="s">
        <v>139</v>
      </c>
      <c r="B181" s="255"/>
      <c r="C181" s="142">
        <v>1</v>
      </c>
      <c r="D181" s="142">
        <v>1</v>
      </c>
      <c r="E181" s="142">
        <v>1</v>
      </c>
      <c r="F181" s="142">
        <v>1</v>
      </c>
      <c r="G181" s="142">
        <v>1</v>
      </c>
      <c r="H181" s="142">
        <v>1</v>
      </c>
      <c r="I181" s="255"/>
      <c r="J181" s="255"/>
      <c r="K181" s="142">
        <v>1</v>
      </c>
      <c r="L181" s="142">
        <v>1</v>
      </c>
      <c r="M181" s="142">
        <v>2</v>
      </c>
      <c r="N181" s="142">
        <v>1</v>
      </c>
      <c r="O181" s="142">
        <v>1</v>
      </c>
      <c r="P181" s="142">
        <v>1</v>
      </c>
      <c r="Q181" s="87">
        <v>1</v>
      </c>
      <c r="R181" s="255"/>
      <c r="S181" s="255"/>
      <c r="T181" s="87">
        <f>SUM(B181:S181)</f>
        <v>14</v>
      </c>
    </row>
    <row r="182" spans="1:20" ht="21" x14ac:dyDescent="0.25">
      <c r="A182" s="235" t="s">
        <v>130</v>
      </c>
      <c r="B182" s="142">
        <v>1</v>
      </c>
      <c r="C182" s="142">
        <v>1</v>
      </c>
      <c r="D182" s="142">
        <v>1</v>
      </c>
      <c r="E182" s="142">
        <v>1</v>
      </c>
      <c r="F182" s="142">
        <v>2</v>
      </c>
      <c r="G182" s="142">
        <v>1</v>
      </c>
      <c r="H182" s="142">
        <v>1</v>
      </c>
      <c r="I182" s="255"/>
      <c r="J182" s="255"/>
      <c r="K182" s="255"/>
      <c r="L182" s="142">
        <v>1</v>
      </c>
      <c r="M182" s="142">
        <v>1</v>
      </c>
      <c r="N182" s="255"/>
      <c r="O182" s="255"/>
      <c r="P182" s="142">
        <v>1</v>
      </c>
      <c r="Q182" s="87">
        <v>1</v>
      </c>
      <c r="R182" s="87">
        <v>1</v>
      </c>
      <c r="S182" s="87">
        <v>1</v>
      </c>
      <c r="T182" s="87">
        <f>SUM(B182:S182)</f>
        <v>14</v>
      </c>
    </row>
    <row r="183" spans="1:20" ht="21" x14ac:dyDescent="0.25">
      <c r="A183" s="235" t="s">
        <v>42</v>
      </c>
      <c r="B183" s="142">
        <v>1</v>
      </c>
      <c r="C183" s="142">
        <v>1</v>
      </c>
      <c r="D183" s="142">
        <v>2</v>
      </c>
      <c r="E183" s="255"/>
      <c r="F183" s="142">
        <v>1</v>
      </c>
      <c r="G183" s="142">
        <v>1</v>
      </c>
      <c r="H183" s="142">
        <v>1</v>
      </c>
      <c r="I183" s="255"/>
      <c r="J183" s="255"/>
      <c r="K183" s="142">
        <v>1</v>
      </c>
      <c r="L183" s="255"/>
      <c r="M183" s="87">
        <v>1</v>
      </c>
      <c r="N183" s="255"/>
      <c r="O183" s="142">
        <v>1</v>
      </c>
      <c r="P183" s="142">
        <v>1</v>
      </c>
      <c r="Q183" s="87">
        <v>1</v>
      </c>
      <c r="R183" s="255"/>
      <c r="S183" s="255"/>
      <c r="T183" s="87">
        <f>SUM(B183:S183)</f>
        <v>12</v>
      </c>
    </row>
    <row r="184" spans="1:20" ht="31.5" x14ac:dyDescent="0.25">
      <c r="A184" s="143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26"/>
      <c r="T184" s="179">
        <f>SUM(T180:T183)</f>
        <v>60</v>
      </c>
    </row>
    <row r="185" spans="1:20" ht="21" x14ac:dyDescent="0.25">
      <c r="A185" s="143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26"/>
      <c r="T185" s="136"/>
    </row>
    <row r="186" spans="1:20" ht="21" x14ac:dyDescent="0.25">
      <c r="A186" s="143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26"/>
      <c r="T186" s="136"/>
    </row>
    <row r="187" spans="1:20" ht="31.5" x14ac:dyDescent="0.25">
      <c r="A187" s="355" t="s">
        <v>140</v>
      </c>
      <c r="B187" s="355"/>
      <c r="C187" s="355"/>
      <c r="D187" s="355"/>
      <c r="E187" s="355"/>
      <c r="F187" s="355"/>
      <c r="G187" s="355"/>
      <c r="H187" s="355"/>
      <c r="I187" s="355"/>
      <c r="J187" s="355"/>
      <c r="K187" s="355"/>
      <c r="L187" s="355"/>
      <c r="M187" s="355"/>
      <c r="N187" s="355"/>
      <c r="O187" s="355"/>
      <c r="P187" s="355"/>
      <c r="Q187" s="355"/>
      <c r="R187" s="355"/>
      <c r="S187" s="355"/>
      <c r="T187" s="356"/>
    </row>
    <row r="188" spans="1:20" ht="21" x14ac:dyDescent="0.25">
      <c r="A188" s="141" t="s">
        <v>113</v>
      </c>
      <c r="B188" s="325" t="s">
        <v>3</v>
      </c>
      <c r="C188" s="344"/>
      <c r="D188" s="344"/>
      <c r="E188" s="344"/>
      <c r="F188" s="344"/>
      <c r="G188" s="344"/>
      <c r="H188" s="344"/>
      <c r="I188" s="344"/>
      <c r="J188" s="345"/>
      <c r="K188" s="325" t="s">
        <v>4</v>
      </c>
      <c r="L188" s="344"/>
      <c r="M188" s="344"/>
      <c r="N188" s="344"/>
      <c r="O188" s="344"/>
      <c r="P188" s="344"/>
      <c r="Q188" s="344"/>
      <c r="R188" s="344"/>
      <c r="S188" s="344"/>
      <c r="T188" s="345"/>
    </row>
    <row r="189" spans="1:20" ht="21" x14ac:dyDescent="0.25">
      <c r="A189" s="141" t="s">
        <v>83</v>
      </c>
      <c r="B189" s="121" t="s">
        <v>6</v>
      </c>
      <c r="C189" s="121" t="s">
        <v>84</v>
      </c>
      <c r="D189" s="121" t="s">
        <v>85</v>
      </c>
      <c r="E189" s="121" t="s">
        <v>86</v>
      </c>
      <c r="F189" s="121" t="s">
        <v>87</v>
      </c>
      <c r="G189" s="121" t="s">
        <v>11</v>
      </c>
      <c r="H189" s="121" t="s">
        <v>12</v>
      </c>
      <c r="I189" s="121" t="s">
        <v>13</v>
      </c>
      <c r="J189" s="121" t="s">
        <v>14</v>
      </c>
      <c r="K189" s="121" t="s">
        <v>6</v>
      </c>
      <c r="L189" s="121" t="s">
        <v>84</v>
      </c>
      <c r="M189" s="121" t="s">
        <v>85</v>
      </c>
      <c r="N189" s="121" t="s">
        <v>86</v>
      </c>
      <c r="O189" s="121" t="s">
        <v>87</v>
      </c>
      <c r="P189" s="121" t="s">
        <v>11</v>
      </c>
      <c r="Q189" s="121" t="s">
        <v>12</v>
      </c>
      <c r="R189" s="121" t="s">
        <v>13</v>
      </c>
      <c r="S189" s="121" t="s">
        <v>14</v>
      </c>
      <c r="T189" s="120" t="s">
        <v>88</v>
      </c>
    </row>
    <row r="190" spans="1:20" ht="21" x14ac:dyDescent="0.25">
      <c r="A190" s="236" t="s">
        <v>50</v>
      </c>
      <c r="B190" s="87">
        <v>1</v>
      </c>
      <c r="C190" s="255"/>
      <c r="D190" s="255"/>
      <c r="E190" s="255"/>
      <c r="F190" s="255"/>
      <c r="G190" s="255"/>
      <c r="H190" s="255"/>
      <c r="I190" s="255"/>
      <c r="J190" s="255"/>
      <c r="K190" s="87">
        <v>1</v>
      </c>
      <c r="L190" s="87">
        <v>1</v>
      </c>
      <c r="M190" s="255"/>
      <c r="N190" s="87">
        <v>1</v>
      </c>
      <c r="O190" s="87">
        <v>1</v>
      </c>
      <c r="P190" s="87">
        <v>3</v>
      </c>
      <c r="Q190" s="87">
        <v>1</v>
      </c>
      <c r="R190" s="255"/>
      <c r="S190" s="255"/>
      <c r="T190" s="87"/>
    </row>
    <row r="191" spans="1:20" ht="21" x14ac:dyDescent="0.25">
      <c r="A191" s="237" t="s">
        <v>15</v>
      </c>
      <c r="B191" s="87">
        <v>1</v>
      </c>
      <c r="C191" s="87">
        <v>1</v>
      </c>
      <c r="D191" s="255"/>
      <c r="E191" s="87">
        <v>2</v>
      </c>
      <c r="F191" s="87">
        <v>1</v>
      </c>
      <c r="G191" s="87">
        <v>1</v>
      </c>
      <c r="H191" s="87">
        <v>2</v>
      </c>
      <c r="I191" s="255"/>
      <c r="J191" s="255"/>
      <c r="K191" s="87">
        <v>1</v>
      </c>
      <c r="L191" s="87">
        <v>1</v>
      </c>
      <c r="M191" s="255"/>
      <c r="N191" s="255"/>
      <c r="O191" s="255"/>
      <c r="P191" s="255"/>
      <c r="Q191" s="87">
        <v>1</v>
      </c>
      <c r="R191" s="87">
        <v>2</v>
      </c>
      <c r="S191" s="87">
        <v>1</v>
      </c>
      <c r="T191" s="87"/>
    </row>
    <row r="192" spans="1:20" ht="21" x14ac:dyDescent="0.25">
      <c r="A192" s="238" t="s">
        <v>141</v>
      </c>
      <c r="B192" s="87">
        <v>2</v>
      </c>
      <c r="C192" s="87">
        <v>1</v>
      </c>
      <c r="D192" s="87">
        <v>1</v>
      </c>
      <c r="E192" s="142">
        <v>1</v>
      </c>
      <c r="F192" s="142">
        <v>2</v>
      </c>
      <c r="G192" s="142">
        <v>1</v>
      </c>
      <c r="H192" s="255"/>
      <c r="I192" s="255"/>
      <c r="J192" s="255"/>
      <c r="K192" s="142">
        <v>1</v>
      </c>
      <c r="L192" s="142">
        <v>2</v>
      </c>
      <c r="M192" s="255"/>
      <c r="N192" s="142">
        <v>2</v>
      </c>
      <c r="O192" s="142">
        <v>1</v>
      </c>
      <c r="P192" s="255"/>
      <c r="Q192" s="255"/>
      <c r="R192" s="255"/>
      <c r="S192" s="255"/>
      <c r="T192" s="87"/>
    </row>
    <row r="193" spans="1:20" ht="21" x14ac:dyDescent="0.25">
      <c r="A193" s="237" t="s">
        <v>37</v>
      </c>
      <c r="B193" s="276"/>
      <c r="C193" s="120">
        <v>1</v>
      </c>
      <c r="D193" s="120">
        <v>1</v>
      </c>
      <c r="E193" s="128">
        <v>1</v>
      </c>
      <c r="F193" s="128">
        <v>1</v>
      </c>
      <c r="G193" s="276"/>
      <c r="H193" s="255"/>
      <c r="I193" s="255"/>
      <c r="J193" s="255"/>
      <c r="K193" s="128">
        <v>1</v>
      </c>
      <c r="L193" s="128">
        <v>1</v>
      </c>
      <c r="M193" s="128">
        <v>1</v>
      </c>
      <c r="N193" s="128">
        <v>1</v>
      </c>
      <c r="O193" s="128">
        <v>1</v>
      </c>
      <c r="P193" s="276"/>
      <c r="Q193" s="276"/>
      <c r="R193" s="276"/>
      <c r="S193" s="276"/>
      <c r="T193" s="128"/>
    </row>
    <row r="194" spans="1:20" ht="21" x14ac:dyDescent="0.25">
      <c r="A194" s="237" t="s">
        <v>29</v>
      </c>
      <c r="B194" s="87">
        <v>1</v>
      </c>
      <c r="C194" s="87">
        <v>1</v>
      </c>
      <c r="D194" s="87">
        <v>1</v>
      </c>
      <c r="E194" s="87">
        <v>2</v>
      </c>
      <c r="F194" s="87">
        <v>1</v>
      </c>
      <c r="G194" s="87">
        <v>1</v>
      </c>
      <c r="H194" s="255"/>
      <c r="I194" s="255"/>
      <c r="J194" s="255"/>
      <c r="K194" s="87">
        <v>1</v>
      </c>
      <c r="L194" s="87">
        <v>6</v>
      </c>
      <c r="M194" s="87">
        <v>1</v>
      </c>
      <c r="N194" s="87">
        <v>1</v>
      </c>
      <c r="O194" s="87">
        <v>1</v>
      </c>
      <c r="P194" s="87">
        <v>1</v>
      </c>
      <c r="Q194" s="87">
        <v>1</v>
      </c>
      <c r="R194" s="255"/>
      <c r="S194" s="255"/>
      <c r="T194" s="87"/>
    </row>
    <row r="195" spans="1:20" ht="31.5" x14ac:dyDescent="0.25">
      <c r="T195" s="179"/>
    </row>
    <row r="196" spans="1:20" ht="31.5" x14ac:dyDescent="0.25">
      <c r="T196" s="241"/>
    </row>
    <row r="198" spans="1:20" ht="31.5" x14ac:dyDescent="0.25">
      <c r="A198" s="342" t="s">
        <v>142</v>
      </c>
      <c r="B198" s="343"/>
      <c r="C198" s="343"/>
      <c r="D198" s="343"/>
      <c r="E198" s="343"/>
      <c r="F198" s="343"/>
      <c r="G198" s="343"/>
      <c r="H198" s="343"/>
      <c r="I198" s="343"/>
      <c r="J198" s="343"/>
      <c r="K198" s="343"/>
      <c r="L198" s="343"/>
      <c r="M198" s="343"/>
      <c r="N198" s="343"/>
      <c r="O198" s="343"/>
      <c r="P198" s="343"/>
      <c r="Q198" s="343"/>
      <c r="R198" s="343"/>
      <c r="S198" s="343"/>
      <c r="T198" s="343"/>
    </row>
    <row r="199" spans="1:20" ht="21" x14ac:dyDescent="0.25">
      <c r="A199" s="119" t="s">
        <v>113</v>
      </c>
      <c r="B199" s="325" t="s">
        <v>3</v>
      </c>
      <c r="C199" s="344"/>
      <c r="D199" s="344"/>
      <c r="E199" s="344"/>
      <c r="F199" s="344"/>
      <c r="G199" s="344"/>
      <c r="H199" s="344"/>
      <c r="I199" s="344"/>
      <c r="J199" s="345"/>
      <c r="K199" s="325" t="s">
        <v>4</v>
      </c>
      <c r="L199" s="344"/>
      <c r="M199" s="344"/>
      <c r="N199" s="344"/>
      <c r="O199" s="344"/>
      <c r="P199" s="344"/>
      <c r="Q199" s="344"/>
      <c r="R199" s="344"/>
      <c r="S199" s="344"/>
      <c r="T199" s="344"/>
    </row>
    <row r="200" spans="1:20" ht="21" x14ac:dyDescent="0.25">
      <c r="A200" s="119" t="s">
        <v>83</v>
      </c>
      <c r="B200" s="121" t="s">
        <v>6</v>
      </c>
      <c r="C200" s="121" t="s">
        <v>84</v>
      </c>
      <c r="D200" s="121" t="s">
        <v>85</v>
      </c>
      <c r="E200" s="121" t="s">
        <v>86</v>
      </c>
      <c r="F200" s="121" t="s">
        <v>87</v>
      </c>
      <c r="G200" s="121" t="s">
        <v>11</v>
      </c>
      <c r="H200" s="121" t="s">
        <v>12</v>
      </c>
      <c r="I200" s="121" t="s">
        <v>13</v>
      </c>
      <c r="J200" s="121" t="s">
        <v>14</v>
      </c>
      <c r="K200" s="121" t="s">
        <v>6</v>
      </c>
      <c r="L200" s="121" t="s">
        <v>84</v>
      </c>
      <c r="M200" s="121" t="s">
        <v>85</v>
      </c>
      <c r="N200" s="121" t="s">
        <v>86</v>
      </c>
      <c r="O200" s="121" t="s">
        <v>87</v>
      </c>
      <c r="P200" s="121" t="s">
        <v>11</v>
      </c>
      <c r="Q200" s="121" t="s">
        <v>12</v>
      </c>
      <c r="R200" s="121" t="s">
        <v>13</v>
      </c>
      <c r="S200" s="121" t="s">
        <v>14</v>
      </c>
      <c r="T200" s="118" t="s">
        <v>143</v>
      </c>
    </row>
    <row r="201" spans="1:20" ht="21" x14ac:dyDescent="0.25">
      <c r="A201" s="119" t="s">
        <v>144</v>
      </c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142"/>
      <c r="O201" s="142"/>
      <c r="P201" s="142"/>
      <c r="Q201" s="142"/>
      <c r="R201" s="87"/>
      <c r="S201" s="87"/>
      <c r="T201" s="87"/>
    </row>
    <row r="202" spans="1:20" ht="21" x14ac:dyDescent="0.25">
      <c r="A202" s="143"/>
      <c r="B202" s="178"/>
      <c r="C202" s="178"/>
      <c r="D202" s="178" t="s">
        <v>145</v>
      </c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26"/>
      <c r="T202" s="118"/>
    </row>
    <row r="203" spans="1:20" ht="21" x14ac:dyDescent="0.25">
      <c r="A203" s="143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26"/>
      <c r="T203" s="136"/>
    </row>
    <row r="205" spans="1:20" ht="31.5" x14ac:dyDescent="0.25">
      <c r="A205" s="342" t="s">
        <v>146</v>
      </c>
      <c r="B205" s="343"/>
      <c r="C205" s="343"/>
      <c r="D205" s="343"/>
      <c r="E205" s="343"/>
      <c r="F205" s="343"/>
      <c r="G205" s="343"/>
      <c r="H205" s="343"/>
      <c r="I205" s="343"/>
      <c r="J205" s="343"/>
      <c r="K205" s="343"/>
      <c r="L205" s="343"/>
      <c r="M205" s="343"/>
      <c r="N205" s="343"/>
      <c r="O205" s="343"/>
      <c r="P205" s="343"/>
      <c r="Q205" s="343"/>
      <c r="R205" s="343"/>
      <c r="S205" s="343"/>
      <c r="T205" s="343"/>
    </row>
    <row r="206" spans="1:20" ht="21" x14ac:dyDescent="0.25">
      <c r="A206" s="119" t="s">
        <v>113</v>
      </c>
      <c r="B206" s="325" t="s">
        <v>3</v>
      </c>
      <c r="C206" s="344"/>
      <c r="D206" s="344"/>
      <c r="E206" s="344"/>
      <c r="F206" s="344"/>
      <c r="G206" s="344"/>
      <c r="H206" s="344"/>
      <c r="I206" s="344"/>
      <c r="J206" s="345"/>
      <c r="K206" s="325" t="s">
        <v>4</v>
      </c>
      <c r="L206" s="344"/>
      <c r="M206" s="344"/>
      <c r="N206" s="344"/>
      <c r="O206" s="344"/>
      <c r="P206" s="344"/>
      <c r="Q206" s="344"/>
      <c r="R206" s="344"/>
      <c r="S206" s="344"/>
      <c r="T206" s="344"/>
    </row>
    <row r="207" spans="1:20" ht="21" x14ac:dyDescent="0.25">
      <c r="A207" s="119" t="s">
        <v>83</v>
      </c>
      <c r="B207" s="121" t="s">
        <v>6</v>
      </c>
      <c r="C207" s="121" t="s">
        <v>84</v>
      </c>
      <c r="D207" s="121" t="s">
        <v>85</v>
      </c>
      <c r="E207" s="121" t="s">
        <v>86</v>
      </c>
      <c r="F207" s="121" t="s">
        <v>87</v>
      </c>
      <c r="G207" s="121" t="s">
        <v>11</v>
      </c>
      <c r="H207" s="121" t="s">
        <v>12</v>
      </c>
      <c r="I207" s="121" t="s">
        <v>13</v>
      </c>
      <c r="J207" s="121" t="s">
        <v>14</v>
      </c>
      <c r="K207" s="121" t="s">
        <v>6</v>
      </c>
      <c r="L207" s="121" t="s">
        <v>84</v>
      </c>
      <c r="M207" s="121" t="s">
        <v>85</v>
      </c>
      <c r="N207" s="121" t="s">
        <v>86</v>
      </c>
      <c r="O207" s="121" t="s">
        <v>87</v>
      </c>
      <c r="P207" s="121" t="s">
        <v>11</v>
      </c>
      <c r="Q207" s="121" t="s">
        <v>12</v>
      </c>
      <c r="R207" s="121" t="s">
        <v>13</v>
      </c>
      <c r="S207" s="121" t="s">
        <v>14</v>
      </c>
      <c r="T207" s="118" t="s">
        <v>143</v>
      </c>
    </row>
    <row r="208" spans="1:20" ht="21" x14ac:dyDescent="0.25">
      <c r="A208" s="119" t="s">
        <v>147</v>
      </c>
      <c r="B208" s="255"/>
      <c r="C208" s="255"/>
      <c r="D208" s="255"/>
      <c r="E208" s="255"/>
      <c r="F208" s="255"/>
      <c r="G208" s="255"/>
      <c r="H208" s="255"/>
      <c r="I208" s="255"/>
      <c r="J208" s="255"/>
      <c r="K208" s="255"/>
      <c r="L208" s="255"/>
      <c r="M208" s="255"/>
      <c r="N208" s="255"/>
      <c r="O208" s="255"/>
      <c r="P208" s="255"/>
      <c r="Q208" s="142">
        <v>1</v>
      </c>
      <c r="R208" s="255"/>
      <c r="S208" s="255"/>
      <c r="T208" s="87"/>
    </row>
    <row r="209" spans="1:20" ht="21" x14ac:dyDescent="0.25">
      <c r="A209" s="143"/>
      <c r="B209" s="178"/>
      <c r="C209" s="178"/>
      <c r="D209" s="178" t="s">
        <v>145</v>
      </c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26"/>
      <c r="T209" s="118"/>
    </row>
    <row r="210" spans="1:20" ht="21" x14ac:dyDescent="0.25">
      <c r="A210" s="143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26"/>
      <c r="T210" s="136"/>
    </row>
    <row r="211" spans="1:20" ht="31.5" x14ac:dyDescent="0.25">
      <c r="A211" s="359" t="s">
        <v>148</v>
      </c>
      <c r="B211" s="359"/>
      <c r="C211" s="359"/>
      <c r="D211" s="359"/>
      <c r="E211" s="359"/>
      <c r="F211" s="359"/>
      <c r="G211" s="359"/>
      <c r="H211" s="359"/>
      <c r="I211" s="359"/>
      <c r="J211" s="359"/>
      <c r="K211" s="359"/>
      <c r="L211" s="359"/>
      <c r="M211" s="359"/>
      <c r="N211" s="359"/>
      <c r="O211" s="359"/>
      <c r="P211" s="359"/>
      <c r="Q211" s="359"/>
      <c r="R211" s="359"/>
      <c r="S211" s="359"/>
      <c r="T211" s="359"/>
    </row>
    <row r="212" spans="1:20" ht="21" x14ac:dyDescent="0.25">
      <c r="A212" s="119" t="s">
        <v>113</v>
      </c>
      <c r="B212" s="325" t="s">
        <v>3</v>
      </c>
      <c r="C212" s="344"/>
      <c r="D212" s="344"/>
      <c r="E212" s="344"/>
      <c r="F212" s="344"/>
      <c r="G212" s="344"/>
      <c r="H212" s="344"/>
      <c r="I212" s="344"/>
      <c r="J212" s="345"/>
      <c r="K212" s="325" t="s">
        <v>4</v>
      </c>
      <c r="L212" s="344"/>
      <c r="M212" s="344"/>
      <c r="N212" s="344"/>
      <c r="O212" s="344"/>
      <c r="P212" s="344"/>
      <c r="Q212" s="344"/>
      <c r="R212" s="344"/>
      <c r="S212" s="344"/>
      <c r="T212" s="345"/>
    </row>
    <row r="213" spans="1:20" ht="21" x14ac:dyDescent="0.25">
      <c r="A213" s="119" t="s">
        <v>83</v>
      </c>
      <c r="B213" s="121" t="s">
        <v>6</v>
      </c>
      <c r="C213" s="121" t="s">
        <v>84</v>
      </c>
      <c r="D213" s="121" t="s">
        <v>85</v>
      </c>
      <c r="E213" s="121" t="s">
        <v>86</v>
      </c>
      <c r="F213" s="121" t="s">
        <v>87</v>
      </c>
      <c r="G213" s="121" t="s">
        <v>11</v>
      </c>
      <c r="H213" s="121" t="s">
        <v>12</v>
      </c>
      <c r="I213" s="121" t="s">
        <v>13</v>
      </c>
      <c r="J213" s="121" t="s">
        <v>14</v>
      </c>
      <c r="K213" s="121" t="s">
        <v>6</v>
      </c>
      <c r="L213" s="121" t="s">
        <v>84</v>
      </c>
      <c r="M213" s="121" t="s">
        <v>85</v>
      </c>
      <c r="N213" s="121" t="s">
        <v>86</v>
      </c>
      <c r="O213" s="121" t="s">
        <v>87</v>
      </c>
      <c r="P213" s="121" t="s">
        <v>11</v>
      </c>
      <c r="Q213" s="121" t="s">
        <v>12</v>
      </c>
      <c r="R213" s="121" t="s">
        <v>13</v>
      </c>
      <c r="S213" s="121" t="s">
        <v>14</v>
      </c>
      <c r="T213" s="120" t="s">
        <v>88</v>
      </c>
    </row>
    <row r="214" spans="1:20" ht="21" x14ac:dyDescent="0.25">
      <c r="A214" s="235" t="s">
        <v>50</v>
      </c>
      <c r="B214" s="255"/>
      <c r="C214" s="142">
        <v>2</v>
      </c>
      <c r="D214" s="142">
        <v>1</v>
      </c>
      <c r="E214" s="142">
        <v>2</v>
      </c>
      <c r="F214" s="142">
        <v>1</v>
      </c>
      <c r="G214" s="142">
        <v>1</v>
      </c>
      <c r="H214" s="142">
        <v>1</v>
      </c>
      <c r="I214" s="255"/>
      <c r="J214" s="255"/>
      <c r="K214" s="142">
        <v>2</v>
      </c>
      <c r="L214" s="87">
        <v>3</v>
      </c>
      <c r="M214" s="87">
        <v>1</v>
      </c>
      <c r="N214" s="87">
        <v>4</v>
      </c>
      <c r="O214" s="87">
        <v>1</v>
      </c>
      <c r="P214" s="87">
        <v>1</v>
      </c>
      <c r="Q214" s="87">
        <v>1</v>
      </c>
      <c r="R214" s="255"/>
      <c r="S214" s="255"/>
      <c r="T214" s="87"/>
    </row>
    <row r="215" spans="1:20" ht="21" x14ac:dyDescent="0.25">
      <c r="A215" s="235" t="s">
        <v>149</v>
      </c>
      <c r="B215" s="87">
        <v>1</v>
      </c>
      <c r="C215" s="87">
        <v>1</v>
      </c>
      <c r="D215" s="87">
        <v>3</v>
      </c>
      <c r="E215" s="87">
        <v>1</v>
      </c>
      <c r="F215" s="87">
        <v>1</v>
      </c>
      <c r="G215" s="255"/>
      <c r="H215" s="255"/>
      <c r="I215" s="255"/>
      <c r="J215" s="87">
        <v>1</v>
      </c>
      <c r="K215" s="255"/>
      <c r="L215" s="255"/>
      <c r="M215" s="87">
        <v>2</v>
      </c>
      <c r="N215" s="87">
        <v>1</v>
      </c>
      <c r="O215" s="87">
        <v>1</v>
      </c>
      <c r="P215" s="87">
        <v>1</v>
      </c>
      <c r="Q215" s="87">
        <v>1</v>
      </c>
      <c r="R215" s="87">
        <v>1</v>
      </c>
      <c r="S215" s="140">
        <v>1</v>
      </c>
      <c r="T215" s="87"/>
    </row>
    <row r="216" spans="1:20" ht="31.5" x14ac:dyDescent="0.25">
      <c r="A216" s="130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26"/>
      <c r="T216" s="181"/>
    </row>
    <row r="217" spans="1:20" ht="21" x14ac:dyDescent="0.25">
      <c r="A217" s="130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26"/>
      <c r="T217" s="136"/>
    </row>
    <row r="218" spans="1:20" ht="31.5" x14ac:dyDescent="0.25">
      <c r="A218" s="343" t="s">
        <v>150</v>
      </c>
      <c r="B218" s="343"/>
      <c r="C218" s="343"/>
      <c r="D218" s="343"/>
      <c r="E218" s="343"/>
      <c r="F218" s="343"/>
      <c r="G218" s="343"/>
      <c r="H218" s="343"/>
      <c r="I218" s="343"/>
      <c r="J218" s="343"/>
      <c r="K218" s="343"/>
      <c r="L218" s="343"/>
      <c r="M218" s="343"/>
      <c r="N218" s="343"/>
      <c r="O218" s="343"/>
      <c r="P218" s="343"/>
      <c r="Q218" s="343"/>
      <c r="R218" s="343"/>
      <c r="S218" s="343"/>
      <c r="T218" s="343"/>
    </row>
    <row r="219" spans="1:20" ht="21" x14ac:dyDescent="0.25">
      <c r="A219" s="119" t="s">
        <v>113</v>
      </c>
      <c r="B219" s="325" t="s">
        <v>3</v>
      </c>
      <c r="C219" s="344"/>
      <c r="D219" s="344"/>
      <c r="E219" s="344"/>
      <c r="F219" s="344"/>
      <c r="G219" s="344"/>
      <c r="H219" s="344"/>
      <c r="I219" s="344"/>
      <c r="J219" s="345"/>
      <c r="K219" s="325" t="s">
        <v>4</v>
      </c>
      <c r="L219" s="344"/>
      <c r="M219" s="344"/>
      <c r="N219" s="344"/>
      <c r="O219" s="344"/>
      <c r="P219" s="344"/>
      <c r="Q219" s="344"/>
      <c r="R219" s="344"/>
      <c r="S219" s="344"/>
      <c r="T219" s="345"/>
    </row>
    <row r="220" spans="1:20" ht="21" x14ac:dyDescent="0.25">
      <c r="A220" s="119" t="s">
        <v>83</v>
      </c>
      <c r="B220" s="121" t="s">
        <v>6</v>
      </c>
      <c r="C220" s="121" t="s">
        <v>84</v>
      </c>
      <c r="D220" s="121" t="s">
        <v>85</v>
      </c>
      <c r="E220" s="121" t="s">
        <v>86</v>
      </c>
      <c r="F220" s="121" t="s">
        <v>87</v>
      </c>
      <c r="G220" s="121" t="s">
        <v>11</v>
      </c>
      <c r="H220" s="121" t="s">
        <v>12</v>
      </c>
      <c r="I220" s="121" t="s">
        <v>13</v>
      </c>
      <c r="J220" s="121" t="s">
        <v>14</v>
      </c>
      <c r="K220" s="121" t="s">
        <v>6</v>
      </c>
      <c r="L220" s="121" t="s">
        <v>84</v>
      </c>
      <c r="M220" s="121" t="s">
        <v>85</v>
      </c>
      <c r="N220" s="121" t="s">
        <v>86</v>
      </c>
      <c r="O220" s="121" t="s">
        <v>87</v>
      </c>
      <c r="P220" s="121" t="s">
        <v>11</v>
      </c>
      <c r="Q220" s="121" t="s">
        <v>12</v>
      </c>
      <c r="R220" s="121" t="s">
        <v>13</v>
      </c>
      <c r="S220" s="121" t="s">
        <v>14</v>
      </c>
      <c r="T220" s="120" t="s">
        <v>47</v>
      </c>
    </row>
    <row r="221" spans="1:20" ht="28.5" customHeight="1" x14ac:dyDescent="0.25">
      <c r="A221" s="235" t="s">
        <v>20</v>
      </c>
      <c r="B221" s="87">
        <v>1</v>
      </c>
      <c r="C221" s="255"/>
      <c r="D221" s="255"/>
      <c r="E221" s="87">
        <v>2</v>
      </c>
      <c r="F221" s="87">
        <v>1</v>
      </c>
      <c r="G221" s="87">
        <v>2</v>
      </c>
      <c r="H221" s="87">
        <v>1</v>
      </c>
      <c r="I221" s="255"/>
      <c r="J221" s="255"/>
      <c r="K221" s="87">
        <v>1</v>
      </c>
      <c r="L221" s="87">
        <v>1</v>
      </c>
      <c r="M221" s="255"/>
      <c r="N221" s="87">
        <v>2</v>
      </c>
      <c r="O221" s="87">
        <v>1</v>
      </c>
      <c r="P221" s="87">
        <v>1</v>
      </c>
      <c r="Q221" s="87">
        <v>1</v>
      </c>
      <c r="R221" s="255"/>
      <c r="S221" s="255"/>
      <c r="T221" s="87">
        <f>SUM(B221:S221)</f>
        <v>14</v>
      </c>
    </row>
    <row r="222" spans="1:20" ht="21" x14ac:dyDescent="0.25">
      <c r="A222" s="235" t="s">
        <v>151</v>
      </c>
      <c r="B222" s="87">
        <v>1</v>
      </c>
      <c r="C222" s="87">
        <v>1</v>
      </c>
      <c r="D222" s="87">
        <v>1</v>
      </c>
      <c r="E222" s="87">
        <v>2</v>
      </c>
      <c r="F222" s="87">
        <v>1</v>
      </c>
      <c r="G222" s="87">
        <v>1</v>
      </c>
      <c r="H222" s="87">
        <v>1</v>
      </c>
      <c r="I222" s="87">
        <v>1</v>
      </c>
      <c r="J222" s="255"/>
      <c r="K222" s="87">
        <v>1</v>
      </c>
      <c r="L222" s="87">
        <v>1</v>
      </c>
      <c r="M222" s="255"/>
      <c r="N222" s="87">
        <v>1</v>
      </c>
      <c r="O222" s="87">
        <v>3</v>
      </c>
      <c r="P222" s="87">
        <v>1</v>
      </c>
      <c r="Q222" s="87">
        <v>1</v>
      </c>
      <c r="R222" s="255"/>
      <c r="S222" s="255"/>
      <c r="T222" s="87">
        <f>SUM(B222:S222)</f>
        <v>17</v>
      </c>
    </row>
    <row r="223" spans="1:20" ht="21" x14ac:dyDescent="0.25">
      <c r="A223" s="242" t="s">
        <v>17</v>
      </c>
      <c r="B223" s="255"/>
      <c r="C223" s="87">
        <v>1</v>
      </c>
      <c r="D223" s="87">
        <v>1</v>
      </c>
      <c r="E223" s="87">
        <v>1</v>
      </c>
      <c r="F223" s="87">
        <v>1</v>
      </c>
      <c r="G223" s="87">
        <v>2</v>
      </c>
      <c r="H223" s="87">
        <v>1</v>
      </c>
      <c r="I223" s="255"/>
      <c r="J223" s="142">
        <v>1</v>
      </c>
      <c r="K223" s="255"/>
      <c r="L223" s="255"/>
      <c r="M223" s="255"/>
      <c r="N223" s="255"/>
      <c r="O223" s="255"/>
      <c r="P223" s="255"/>
      <c r="Q223" s="255"/>
      <c r="R223" s="87">
        <v>4</v>
      </c>
      <c r="S223" s="87">
        <v>1</v>
      </c>
      <c r="T223" s="87">
        <f>SUM(B223:S223)</f>
        <v>13</v>
      </c>
    </row>
    <row r="224" spans="1:20" ht="31.5" x14ac:dyDescent="0.25">
      <c r="T224" s="180"/>
    </row>
    <row r="228" spans="1:20" x14ac:dyDescent="0.25">
      <c r="A228" s="375" t="s">
        <v>152</v>
      </c>
      <c r="B228" s="375"/>
      <c r="C228" s="375"/>
      <c r="D228" s="375"/>
      <c r="E228" s="375"/>
      <c r="F228" s="375"/>
      <c r="G228" s="375"/>
      <c r="H228" s="375"/>
      <c r="I228" s="375"/>
      <c r="J228" s="375"/>
      <c r="K228" s="375"/>
      <c r="L228" s="375"/>
      <c r="M228" s="375"/>
      <c r="N228" s="375"/>
      <c r="O228" s="375"/>
      <c r="P228" s="375"/>
      <c r="Q228" s="375"/>
      <c r="R228" s="375"/>
      <c r="S228" s="375"/>
      <c r="T228" s="375"/>
    </row>
    <row r="229" spans="1:20" x14ac:dyDescent="0.25">
      <c r="A229" s="375"/>
      <c r="B229" s="375"/>
      <c r="C229" s="375"/>
      <c r="D229" s="375"/>
      <c r="E229" s="375"/>
      <c r="F229" s="375"/>
      <c r="G229" s="375"/>
      <c r="H229" s="375"/>
      <c r="I229" s="375"/>
      <c r="J229" s="375"/>
      <c r="K229" s="375"/>
      <c r="L229" s="375"/>
      <c r="M229" s="375"/>
      <c r="N229" s="375"/>
      <c r="O229" s="375"/>
      <c r="P229" s="375"/>
      <c r="Q229" s="375"/>
      <c r="R229" s="375"/>
      <c r="S229" s="375"/>
      <c r="T229" s="375"/>
    </row>
    <row r="230" spans="1:20" ht="21" x14ac:dyDescent="0.25">
      <c r="A230" s="143"/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26"/>
      <c r="T230" s="126"/>
    </row>
    <row r="231" spans="1:20" ht="31.5" x14ac:dyDescent="0.6">
      <c r="A231" s="366" t="s">
        <v>153</v>
      </c>
      <c r="B231" s="366"/>
      <c r="C231" s="366"/>
      <c r="D231" s="366"/>
      <c r="E231" s="366"/>
      <c r="F231" s="366"/>
      <c r="G231" s="366"/>
      <c r="H231" s="366"/>
      <c r="I231" s="366"/>
      <c r="J231" s="366"/>
      <c r="K231" s="366"/>
    </row>
    <row r="232" spans="1:20" ht="20.25" x14ac:dyDescent="0.25">
      <c r="A232" s="119" t="s">
        <v>82</v>
      </c>
      <c r="B232" s="367" t="s">
        <v>44</v>
      </c>
      <c r="C232" s="367"/>
      <c r="D232" s="367"/>
      <c r="E232" s="367"/>
      <c r="F232" s="367"/>
      <c r="G232" s="367"/>
      <c r="H232" s="367"/>
      <c r="I232" s="367"/>
      <c r="J232" s="367"/>
      <c r="K232" s="367"/>
      <c r="L232" s="191"/>
      <c r="M232" s="191"/>
      <c r="N232" s="182"/>
      <c r="O232" s="182"/>
      <c r="P232" s="182"/>
      <c r="Q232" s="182"/>
      <c r="R232" s="182"/>
      <c r="S232" s="182"/>
      <c r="T232" s="182"/>
    </row>
    <row r="233" spans="1:20" ht="21" x14ac:dyDescent="0.25">
      <c r="A233" s="119" t="s">
        <v>83</v>
      </c>
      <c r="B233" s="121" t="s">
        <v>6</v>
      </c>
      <c r="C233" s="121" t="s">
        <v>84</v>
      </c>
      <c r="D233" s="121" t="s">
        <v>85</v>
      </c>
      <c r="E233" s="121" t="s">
        <v>86</v>
      </c>
      <c r="F233" s="121" t="s">
        <v>87</v>
      </c>
      <c r="G233" s="121" t="s">
        <v>11</v>
      </c>
      <c r="H233" s="121" t="s">
        <v>12</v>
      </c>
      <c r="I233" s="121" t="s">
        <v>13</v>
      </c>
      <c r="J233" s="121" t="s">
        <v>14</v>
      </c>
      <c r="K233" s="120" t="s">
        <v>47</v>
      </c>
      <c r="L233" s="118"/>
      <c r="M233" s="118"/>
      <c r="N233" s="118"/>
      <c r="O233" s="118"/>
      <c r="P233" s="118"/>
      <c r="Q233" s="118"/>
      <c r="R233" s="118"/>
      <c r="S233" s="118"/>
      <c r="T233" s="118"/>
    </row>
    <row r="234" spans="1:20" ht="25.5" x14ac:dyDescent="0.25">
      <c r="A234" s="190" t="s">
        <v>154</v>
      </c>
      <c r="B234" s="265"/>
      <c r="C234" s="132">
        <v>4</v>
      </c>
      <c r="D234" s="132">
        <v>4</v>
      </c>
      <c r="E234" s="132">
        <v>4</v>
      </c>
      <c r="F234" s="132">
        <v>2</v>
      </c>
      <c r="G234" s="132">
        <v>2</v>
      </c>
      <c r="H234" s="132">
        <v>1</v>
      </c>
      <c r="I234" s="265"/>
      <c r="J234" s="265"/>
      <c r="K234" s="192"/>
      <c r="L234" s="118"/>
      <c r="M234" s="118"/>
      <c r="N234" s="118"/>
      <c r="O234" s="118"/>
      <c r="P234" s="118"/>
      <c r="Q234" s="118"/>
      <c r="R234" s="118"/>
      <c r="S234" s="118"/>
      <c r="T234" s="118"/>
    </row>
    <row r="235" spans="1:20" ht="21" x14ac:dyDescent="0.25">
      <c r="A235" s="143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26"/>
      <c r="T235" s="131"/>
    </row>
    <row r="236" spans="1:20" ht="31.5" x14ac:dyDescent="0.25">
      <c r="A236" s="368" t="s">
        <v>155</v>
      </c>
      <c r="B236" s="368"/>
      <c r="C236" s="368"/>
      <c r="D236" s="368"/>
      <c r="E236" s="368"/>
      <c r="F236" s="368"/>
      <c r="G236" s="368"/>
      <c r="H236" s="368"/>
      <c r="I236" s="368"/>
      <c r="J236" s="368"/>
      <c r="K236" s="368"/>
      <c r="L236" s="368"/>
      <c r="M236" s="368"/>
      <c r="N236" s="368"/>
      <c r="O236" s="368"/>
      <c r="P236" s="368"/>
      <c r="Q236" s="368"/>
      <c r="R236" s="368"/>
      <c r="S236" s="368"/>
      <c r="T236" s="368"/>
    </row>
    <row r="237" spans="1:20" ht="21" x14ac:dyDescent="0.25">
      <c r="A237" s="119" t="s">
        <v>113</v>
      </c>
      <c r="B237" s="325" t="s">
        <v>3</v>
      </c>
      <c r="C237" s="344"/>
      <c r="D237" s="344"/>
      <c r="E237" s="344"/>
      <c r="F237" s="344"/>
      <c r="G237" s="344"/>
      <c r="H237" s="344"/>
      <c r="I237" s="344"/>
      <c r="J237" s="345"/>
      <c r="K237" s="323" t="s">
        <v>4</v>
      </c>
      <c r="L237" s="323"/>
      <c r="M237" s="323"/>
      <c r="N237" s="323"/>
      <c r="O237" s="323"/>
      <c r="P237" s="323"/>
      <c r="Q237" s="323"/>
      <c r="R237" s="323"/>
      <c r="S237" s="323"/>
      <c r="T237" s="323"/>
    </row>
    <row r="238" spans="1:20" ht="21" x14ac:dyDescent="0.25">
      <c r="A238" s="119" t="s">
        <v>83</v>
      </c>
      <c r="B238" s="121" t="s">
        <v>6</v>
      </c>
      <c r="C238" s="121" t="s">
        <v>84</v>
      </c>
      <c r="D238" s="121" t="s">
        <v>85</v>
      </c>
      <c r="E238" s="121" t="s">
        <v>86</v>
      </c>
      <c r="F238" s="121" t="s">
        <v>87</v>
      </c>
      <c r="G238" s="121" t="s">
        <v>11</v>
      </c>
      <c r="H238" s="121" t="s">
        <v>12</v>
      </c>
      <c r="I238" s="121" t="s">
        <v>13</v>
      </c>
      <c r="J238" s="121" t="s">
        <v>14</v>
      </c>
      <c r="K238" s="121" t="s">
        <v>6</v>
      </c>
      <c r="L238" s="121" t="s">
        <v>84</v>
      </c>
      <c r="M238" s="121" t="s">
        <v>85</v>
      </c>
      <c r="N238" s="121" t="s">
        <v>86</v>
      </c>
      <c r="O238" s="121" t="s">
        <v>87</v>
      </c>
      <c r="P238" s="121" t="s">
        <v>11</v>
      </c>
      <c r="Q238" s="121" t="s">
        <v>12</v>
      </c>
      <c r="R238" s="121" t="s">
        <v>13</v>
      </c>
      <c r="S238" s="121" t="s">
        <v>14</v>
      </c>
      <c r="T238" s="120" t="s">
        <v>88</v>
      </c>
    </row>
    <row r="239" spans="1:20" ht="31.5" x14ac:dyDescent="0.25">
      <c r="A239" s="243" t="s">
        <v>156</v>
      </c>
      <c r="B239" s="120">
        <v>2</v>
      </c>
      <c r="C239" s="120">
        <v>2</v>
      </c>
      <c r="D239" s="120">
        <v>2</v>
      </c>
      <c r="E239" s="120">
        <v>2</v>
      </c>
      <c r="F239" s="120">
        <v>2</v>
      </c>
      <c r="G239" s="120">
        <v>2</v>
      </c>
      <c r="H239" s="120">
        <v>2</v>
      </c>
      <c r="I239" s="120">
        <v>2</v>
      </c>
      <c r="J239" s="120">
        <v>2</v>
      </c>
      <c r="K239" s="315"/>
      <c r="L239" s="315"/>
      <c r="M239" s="315"/>
      <c r="N239" s="315"/>
      <c r="O239" s="315"/>
      <c r="P239" s="315"/>
      <c r="Q239" s="315"/>
      <c r="R239" s="315"/>
      <c r="S239" s="315"/>
      <c r="T239" s="120">
        <f>SUM(B239:J239)</f>
        <v>18</v>
      </c>
    </row>
    <row r="240" spans="1:20" ht="21" x14ac:dyDescent="0.25">
      <c r="A240" s="183"/>
      <c r="B240" s="184"/>
      <c r="C240" s="184"/>
      <c r="D240" s="184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5"/>
    </row>
    <row r="241" spans="1:20" ht="21" x14ac:dyDescent="0.25">
      <c r="A241" s="183"/>
      <c r="B241" s="184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</row>
    <row r="242" spans="1:20" ht="21" x14ac:dyDescent="0.25">
      <c r="A242" s="183"/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</row>
    <row r="243" spans="1:20" ht="21" x14ac:dyDescent="0.25">
      <c r="A243" s="360" t="s">
        <v>157</v>
      </c>
      <c r="B243" s="361"/>
      <c r="C243" s="361"/>
      <c r="D243" s="361"/>
      <c r="E243" s="361"/>
      <c r="F243" s="361"/>
      <c r="G243" s="361"/>
      <c r="H243" s="361"/>
      <c r="I243" s="361"/>
      <c r="J243" s="361"/>
      <c r="K243" s="361"/>
      <c r="L243" s="361"/>
      <c r="M243" s="361"/>
      <c r="N243" s="361"/>
      <c r="O243" s="361"/>
      <c r="P243" s="361"/>
      <c r="Q243" s="361"/>
      <c r="R243" s="362"/>
      <c r="S243" s="126"/>
      <c r="T243" s="118"/>
    </row>
    <row r="244" spans="1:20" ht="21" x14ac:dyDescent="0.25">
      <c r="A244" s="363" t="s">
        <v>100</v>
      </c>
      <c r="B244" s="364"/>
      <c r="C244" s="364"/>
      <c r="D244" s="364"/>
      <c r="E244" s="364"/>
      <c r="F244" s="364"/>
      <c r="G244" s="364"/>
      <c r="H244" s="364"/>
      <c r="I244" s="364"/>
      <c r="J244" s="364"/>
      <c r="K244" s="364"/>
      <c r="L244" s="364"/>
      <c r="M244" s="364"/>
      <c r="N244" s="364"/>
      <c r="O244" s="364"/>
      <c r="P244" s="364"/>
      <c r="Q244" s="364"/>
      <c r="R244" s="365"/>
      <c r="S244" s="126"/>
      <c r="T244" s="118"/>
    </row>
    <row r="245" spans="1:20" ht="21" x14ac:dyDescent="0.25">
      <c r="A245" s="325" t="s">
        <v>44</v>
      </c>
      <c r="B245" s="344"/>
      <c r="C245" s="344"/>
      <c r="D245" s="344"/>
      <c r="E245" s="344"/>
      <c r="F245" s="344"/>
      <c r="G245" s="344"/>
      <c r="H245" s="344"/>
      <c r="I245" s="344"/>
      <c r="J245" s="344"/>
      <c r="K245" s="344"/>
      <c r="L245" s="344"/>
      <c r="M245" s="344"/>
      <c r="N245" s="344"/>
      <c r="O245" s="344"/>
      <c r="P245" s="344"/>
      <c r="Q245" s="345"/>
      <c r="R245" s="92" t="s">
        <v>101</v>
      </c>
      <c r="S245" s="126"/>
      <c r="T245" s="118"/>
    </row>
    <row r="246" spans="1:20" ht="21" x14ac:dyDescent="0.25">
      <c r="A246" s="349"/>
      <c r="B246" s="349"/>
      <c r="C246" s="349"/>
      <c r="D246" s="349"/>
      <c r="E246" s="349"/>
      <c r="F246" s="349"/>
      <c r="G246" s="349"/>
      <c r="H246" s="349"/>
      <c r="I246" s="120" t="s">
        <v>6</v>
      </c>
      <c r="J246" s="120" t="s">
        <v>84</v>
      </c>
      <c r="K246" s="120" t="s">
        <v>85</v>
      </c>
      <c r="L246" s="120" t="s">
        <v>86</v>
      </c>
      <c r="M246" s="120" t="s">
        <v>87</v>
      </c>
      <c r="N246" s="120" t="s">
        <v>102</v>
      </c>
      <c r="O246" s="120" t="s">
        <v>103</v>
      </c>
      <c r="P246" s="120" t="s">
        <v>104</v>
      </c>
      <c r="Q246" s="120" t="s">
        <v>105</v>
      </c>
      <c r="R246" s="92"/>
      <c r="S246" s="126"/>
      <c r="T246" s="118"/>
    </row>
    <row r="247" spans="1:20" ht="21" x14ac:dyDescent="0.25">
      <c r="A247" s="374" t="s">
        <v>25</v>
      </c>
      <c r="B247" s="374"/>
      <c r="C247" s="374"/>
      <c r="D247" s="374"/>
      <c r="E247" s="374"/>
      <c r="F247" s="374"/>
      <c r="G247" s="374"/>
      <c r="H247" s="374"/>
      <c r="I247" s="142"/>
      <c r="J247" s="142"/>
      <c r="K247" s="142"/>
      <c r="L247" s="142"/>
      <c r="M247" s="142"/>
      <c r="N247" s="142"/>
      <c r="O247" s="142"/>
      <c r="P247" s="142"/>
      <c r="Q247" s="142"/>
      <c r="R247" s="186"/>
      <c r="S247" s="126"/>
      <c r="T247" s="118"/>
    </row>
    <row r="248" spans="1:20" ht="21" x14ac:dyDescent="0.25">
      <c r="A248" s="376" t="s">
        <v>17</v>
      </c>
      <c r="B248" s="377"/>
      <c r="C248" s="377"/>
      <c r="D248" s="377"/>
      <c r="E248" s="377"/>
      <c r="F248" s="377"/>
      <c r="G248" s="377"/>
      <c r="H248" s="378"/>
      <c r="I248" s="142"/>
      <c r="J248" s="142"/>
      <c r="K248" s="142"/>
      <c r="L248" s="142"/>
      <c r="M248" s="142"/>
      <c r="N248" s="142"/>
      <c r="O248" s="142"/>
      <c r="P248" s="142"/>
      <c r="Q248" s="142"/>
      <c r="R248" s="186"/>
      <c r="S248" s="126"/>
      <c r="T248" s="118"/>
    </row>
    <row r="249" spans="1:20" ht="21" x14ac:dyDescent="0.25">
      <c r="A249" s="374" t="s">
        <v>30</v>
      </c>
      <c r="B249" s="374"/>
      <c r="C249" s="374"/>
      <c r="D249" s="374"/>
      <c r="E249" s="374"/>
      <c r="F249" s="374"/>
      <c r="G249" s="374"/>
      <c r="H249" s="374"/>
      <c r="I249" s="142"/>
      <c r="J249" s="142"/>
      <c r="K249" s="142"/>
      <c r="L249" s="142"/>
      <c r="M249" s="142"/>
      <c r="N249" s="142"/>
      <c r="O249" s="142"/>
      <c r="P249" s="142"/>
      <c r="Q249" s="142"/>
      <c r="R249" s="186"/>
      <c r="S249" s="187"/>
      <c r="T249" s="118"/>
    </row>
    <row r="250" spans="1:20" ht="21" x14ac:dyDescent="0.25">
      <c r="A250" s="184"/>
      <c r="B250" s="184"/>
      <c r="C250" s="184"/>
      <c r="D250" s="184"/>
      <c r="E250" s="184"/>
      <c r="F250" s="184"/>
      <c r="G250" s="184"/>
      <c r="H250" s="184"/>
      <c r="I250" s="131"/>
      <c r="J250" s="131"/>
      <c r="K250" s="131"/>
      <c r="L250" s="131"/>
      <c r="M250" s="131"/>
      <c r="N250" s="131"/>
      <c r="O250" s="131"/>
      <c r="P250" s="131"/>
      <c r="Q250" s="131"/>
      <c r="R250" s="188"/>
      <c r="S250" s="187"/>
      <c r="T250" s="118"/>
    </row>
    <row r="251" spans="1:20" ht="21" x14ac:dyDescent="0.25">
      <c r="A251" s="184"/>
      <c r="B251" s="184"/>
      <c r="C251" s="184"/>
      <c r="D251" s="184"/>
      <c r="E251" s="184"/>
      <c r="F251" s="184"/>
      <c r="G251" s="184"/>
      <c r="H251" s="184"/>
      <c r="I251" s="131"/>
      <c r="J251" s="131"/>
      <c r="K251" s="131"/>
      <c r="L251" s="131"/>
      <c r="M251" s="131"/>
      <c r="N251" s="131"/>
      <c r="O251" s="131"/>
      <c r="P251" s="131"/>
      <c r="Q251" s="131"/>
      <c r="R251" s="189"/>
      <c r="S251" s="187"/>
      <c r="T251" s="118"/>
    </row>
    <row r="252" spans="1:20" ht="21" x14ac:dyDescent="0.25">
      <c r="A252" s="383" t="s">
        <v>158</v>
      </c>
      <c r="B252" s="383"/>
      <c r="C252" s="383"/>
      <c r="D252" s="383"/>
      <c r="E252" s="383"/>
      <c r="F252" s="383"/>
      <c r="G252" s="383"/>
      <c r="H252" s="383"/>
      <c r="I252" s="383"/>
      <c r="J252" s="383"/>
      <c r="K252" s="383"/>
      <c r="L252" s="383"/>
      <c r="M252" s="383"/>
      <c r="N252" s="383"/>
      <c r="O252" s="383"/>
      <c r="P252" s="383"/>
      <c r="Q252" s="383"/>
      <c r="R252" s="383"/>
      <c r="S252" s="383"/>
      <c r="T252" s="384"/>
    </row>
    <row r="253" spans="1:20" ht="21" x14ac:dyDescent="0.25">
      <c r="A253" s="141" t="s">
        <v>113</v>
      </c>
      <c r="B253" s="325" t="s">
        <v>3</v>
      </c>
      <c r="C253" s="344"/>
      <c r="D253" s="344"/>
      <c r="E253" s="344"/>
      <c r="F253" s="344"/>
      <c r="G253" s="344"/>
      <c r="H253" s="344"/>
      <c r="I253" s="344"/>
      <c r="J253" s="345"/>
      <c r="K253" s="325" t="s">
        <v>4</v>
      </c>
      <c r="L253" s="344"/>
      <c r="M253" s="344"/>
      <c r="N253" s="344"/>
      <c r="O253" s="344"/>
      <c r="P253" s="344"/>
      <c r="Q253" s="344"/>
      <c r="R253" s="344"/>
      <c r="S253" s="344"/>
      <c r="T253" s="345"/>
    </row>
    <row r="254" spans="1:20" ht="21" x14ac:dyDescent="0.25">
      <c r="A254" s="141" t="s">
        <v>83</v>
      </c>
      <c r="B254" s="121" t="s">
        <v>6</v>
      </c>
      <c r="C254" s="121" t="s">
        <v>84</v>
      </c>
      <c r="D254" s="121" t="s">
        <v>85</v>
      </c>
      <c r="E254" s="121" t="s">
        <v>86</v>
      </c>
      <c r="F254" s="121" t="s">
        <v>87</v>
      </c>
      <c r="G254" s="121" t="s">
        <v>102</v>
      </c>
      <c r="H254" s="121" t="s">
        <v>12</v>
      </c>
      <c r="I254" s="121" t="s">
        <v>13</v>
      </c>
      <c r="J254" s="121" t="s">
        <v>14</v>
      </c>
      <c r="K254" s="121" t="s">
        <v>6</v>
      </c>
      <c r="L254" s="121" t="s">
        <v>84</v>
      </c>
      <c r="M254" s="121" t="s">
        <v>85</v>
      </c>
      <c r="N254" s="121" t="s">
        <v>86</v>
      </c>
      <c r="O254" s="121" t="s">
        <v>87</v>
      </c>
      <c r="P254" s="121" t="s">
        <v>11</v>
      </c>
      <c r="Q254" s="121" t="s">
        <v>12</v>
      </c>
      <c r="R254" s="121" t="s">
        <v>13</v>
      </c>
      <c r="S254" s="121" t="s">
        <v>14</v>
      </c>
      <c r="T254" s="120" t="s">
        <v>47</v>
      </c>
    </row>
    <row r="255" spans="1:20" ht="21" x14ac:dyDescent="0.25">
      <c r="A255" s="141" t="s">
        <v>50</v>
      </c>
      <c r="B255" s="142">
        <v>1</v>
      </c>
      <c r="C255" s="142">
        <v>1</v>
      </c>
      <c r="D255" s="142">
        <v>1</v>
      </c>
      <c r="E255" s="142">
        <v>1</v>
      </c>
      <c r="F255" s="142">
        <v>1</v>
      </c>
      <c r="G255" s="142">
        <v>1</v>
      </c>
      <c r="H255" s="142">
        <v>1</v>
      </c>
      <c r="I255" s="255"/>
      <c r="J255" s="255"/>
      <c r="K255" s="255"/>
      <c r="L255" s="142">
        <v>1</v>
      </c>
      <c r="M255" s="142">
        <v>1</v>
      </c>
      <c r="N255" s="142">
        <v>1</v>
      </c>
      <c r="O255" s="255"/>
      <c r="P255" s="142">
        <v>1</v>
      </c>
      <c r="Q255" s="142">
        <v>1</v>
      </c>
      <c r="R255" s="142"/>
      <c r="S255" s="142"/>
      <c r="T255" s="192">
        <v>12</v>
      </c>
    </row>
    <row r="258" spans="1:20" ht="21" x14ac:dyDescent="0.25">
      <c r="A258" s="369" t="s">
        <v>159</v>
      </c>
      <c r="B258" s="370"/>
      <c r="C258" s="370"/>
      <c r="D258" s="370"/>
      <c r="E258" s="370"/>
      <c r="F258" s="370"/>
      <c r="G258" s="370"/>
      <c r="H258" s="370"/>
      <c r="I258" s="370"/>
      <c r="J258" s="370"/>
      <c r="K258" s="370"/>
      <c r="L258" s="371"/>
      <c r="M258" s="118"/>
      <c r="N258" s="118"/>
      <c r="O258" s="118"/>
      <c r="P258" s="118"/>
      <c r="Q258" s="118"/>
      <c r="R258" s="118"/>
      <c r="S258" s="118"/>
      <c r="T258" s="118"/>
    </row>
    <row r="259" spans="1:20" ht="21" x14ac:dyDescent="0.25">
      <c r="A259" s="323" t="s">
        <v>160</v>
      </c>
      <c r="B259" s="323"/>
      <c r="C259" s="325" t="s">
        <v>161</v>
      </c>
      <c r="D259" s="344"/>
      <c r="E259" s="344"/>
      <c r="F259" s="344"/>
      <c r="G259" s="344"/>
      <c r="H259" s="344"/>
      <c r="I259" s="344"/>
      <c r="J259" s="344"/>
      <c r="K259" s="345"/>
      <c r="L259" s="121" t="s">
        <v>101</v>
      </c>
      <c r="M259" s="118"/>
      <c r="N259" s="118"/>
      <c r="O259" s="118"/>
      <c r="P259" s="118"/>
      <c r="Q259" s="118"/>
      <c r="R259" s="118"/>
      <c r="S259" s="118"/>
      <c r="T259" s="118"/>
    </row>
    <row r="260" spans="1:20" ht="21" x14ac:dyDescent="0.25">
      <c r="A260" s="372" t="s">
        <v>162</v>
      </c>
      <c r="B260" s="373"/>
      <c r="C260" s="325">
        <v>0</v>
      </c>
      <c r="D260" s="344"/>
      <c r="E260" s="344"/>
      <c r="F260" s="344"/>
      <c r="G260" s="344"/>
      <c r="H260" s="344"/>
      <c r="I260" s="344"/>
      <c r="J260" s="344"/>
      <c r="K260" s="345"/>
      <c r="L260" s="87">
        <v>0</v>
      </c>
      <c r="M260" s="118"/>
      <c r="N260" s="118"/>
      <c r="O260" s="118"/>
      <c r="P260" s="118"/>
      <c r="Q260" s="118"/>
      <c r="R260" s="118"/>
      <c r="S260" s="118"/>
      <c r="T260" s="118"/>
    </row>
    <row r="261" spans="1:20" ht="21" x14ac:dyDescent="0.25">
      <c r="A261" s="357" t="s">
        <v>163</v>
      </c>
      <c r="B261" s="358"/>
      <c r="C261" s="325">
        <v>0</v>
      </c>
      <c r="D261" s="344"/>
      <c r="E261" s="344"/>
      <c r="F261" s="344"/>
      <c r="G261" s="344"/>
      <c r="H261" s="344"/>
      <c r="I261" s="344"/>
      <c r="J261" s="344"/>
      <c r="K261" s="345"/>
      <c r="L261" s="87">
        <v>0</v>
      </c>
      <c r="M261" s="118"/>
      <c r="N261" s="118"/>
      <c r="O261" s="118"/>
      <c r="P261" s="118"/>
      <c r="Q261" s="118"/>
      <c r="R261" s="118"/>
      <c r="S261" s="118"/>
      <c r="T261" s="118"/>
    </row>
    <row r="262" spans="1:20" ht="21" x14ac:dyDescent="0.25">
      <c r="A262" s="391"/>
      <c r="B262" s="391"/>
      <c r="C262" s="126"/>
      <c r="D262" s="118"/>
      <c r="E262" s="126"/>
      <c r="F262" s="126"/>
      <c r="G262" s="126"/>
      <c r="H262" s="126"/>
      <c r="I262" s="126"/>
      <c r="J262" s="126"/>
      <c r="K262" s="118"/>
      <c r="L262" s="204">
        <v>0</v>
      </c>
      <c r="M262" s="118"/>
      <c r="N262" s="118"/>
      <c r="O262" s="118"/>
      <c r="P262" s="118"/>
      <c r="Q262" s="118"/>
      <c r="R262" s="118"/>
      <c r="S262" s="118"/>
      <c r="T262" s="118"/>
    </row>
    <row r="263" spans="1:20" ht="21" x14ac:dyDescent="0.25">
      <c r="A263" s="203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</row>
    <row r="264" spans="1:20" ht="21" x14ac:dyDescent="0.25">
      <c r="A264" s="203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</row>
    <row r="265" spans="1:20" ht="21" x14ac:dyDescent="0.25">
      <c r="A265" s="369" t="s">
        <v>164</v>
      </c>
      <c r="B265" s="370"/>
      <c r="C265" s="370"/>
      <c r="D265" s="370"/>
      <c r="E265" s="370"/>
      <c r="F265" s="370"/>
      <c r="G265" s="370"/>
      <c r="H265" s="370"/>
      <c r="I265" s="370"/>
      <c r="J265" s="370"/>
      <c r="K265" s="370"/>
      <c r="L265" s="371"/>
      <c r="M265" s="118"/>
      <c r="N265" s="118"/>
      <c r="O265" s="118"/>
      <c r="P265" s="118"/>
      <c r="Q265" s="118"/>
      <c r="R265" s="118"/>
      <c r="S265" s="118"/>
      <c r="T265" s="118"/>
    </row>
    <row r="266" spans="1:20" ht="21" x14ac:dyDescent="0.25">
      <c r="A266" s="323" t="s">
        <v>160</v>
      </c>
      <c r="B266" s="323"/>
      <c r="C266" s="325" t="s">
        <v>161</v>
      </c>
      <c r="D266" s="344"/>
      <c r="E266" s="344"/>
      <c r="F266" s="344"/>
      <c r="G266" s="344"/>
      <c r="H266" s="344"/>
      <c r="I266" s="344"/>
      <c r="J266" s="344"/>
      <c r="K266" s="345"/>
      <c r="L266" s="121" t="s">
        <v>101</v>
      </c>
      <c r="M266" s="118"/>
      <c r="N266" s="118"/>
      <c r="O266" s="118"/>
      <c r="P266" s="118"/>
      <c r="Q266" s="118"/>
      <c r="R266" s="118"/>
      <c r="S266" s="118"/>
      <c r="T266" s="118"/>
    </row>
    <row r="267" spans="1:20" ht="21" x14ac:dyDescent="0.25">
      <c r="A267" s="372" t="s">
        <v>165</v>
      </c>
      <c r="B267" s="373"/>
      <c r="C267" s="325"/>
      <c r="D267" s="344"/>
      <c r="E267" s="344"/>
      <c r="F267" s="344"/>
      <c r="G267" s="344"/>
      <c r="H267" s="344"/>
      <c r="I267" s="344"/>
      <c r="J267" s="344"/>
      <c r="K267" s="345"/>
      <c r="L267" s="87">
        <v>17</v>
      </c>
      <c r="M267" s="118"/>
      <c r="N267" s="118"/>
      <c r="O267" s="118"/>
      <c r="P267" s="118"/>
      <c r="Q267" s="118"/>
      <c r="R267" s="118"/>
      <c r="S267" s="118"/>
      <c r="T267" s="118"/>
    </row>
    <row r="268" spans="1:20" ht="21" x14ac:dyDescent="0.25">
      <c r="A268" s="372" t="s">
        <v>166</v>
      </c>
      <c r="B268" s="373"/>
      <c r="C268" s="325"/>
      <c r="D268" s="344"/>
      <c r="E268" s="344"/>
      <c r="F268" s="344"/>
      <c r="G268" s="344"/>
      <c r="H268" s="344"/>
      <c r="I268" s="344"/>
      <c r="J268" s="344"/>
      <c r="K268" s="345"/>
      <c r="L268" s="87">
        <v>20</v>
      </c>
      <c r="M268" s="118"/>
      <c r="N268" s="118"/>
      <c r="O268" s="118"/>
      <c r="P268" s="118"/>
      <c r="Q268" s="118"/>
      <c r="R268" s="118"/>
      <c r="S268" s="118"/>
      <c r="T268" s="118"/>
    </row>
    <row r="269" spans="1:20" ht="21" x14ac:dyDescent="0.25">
      <c r="A269" s="372" t="s">
        <v>167</v>
      </c>
      <c r="B269" s="373"/>
      <c r="C269" s="325"/>
      <c r="D269" s="344"/>
      <c r="E269" s="344"/>
      <c r="F269" s="344"/>
      <c r="G269" s="344"/>
      <c r="H269" s="344"/>
      <c r="I269" s="344"/>
      <c r="J269" s="344"/>
      <c r="K269" s="345"/>
      <c r="L269" s="87"/>
      <c r="M269" s="118"/>
      <c r="N269" s="118"/>
      <c r="O269" s="118"/>
      <c r="P269" s="118"/>
      <c r="Q269" s="118"/>
      <c r="R269" s="118"/>
      <c r="S269" s="118"/>
      <c r="T269" s="118"/>
    </row>
    <row r="270" spans="1:20" ht="21" x14ac:dyDescent="0.25">
      <c r="A270" s="372" t="s">
        <v>168</v>
      </c>
      <c r="B270" s="373"/>
      <c r="C270" s="325"/>
      <c r="D270" s="344"/>
      <c r="E270" s="344"/>
      <c r="F270" s="344"/>
      <c r="G270" s="344"/>
      <c r="H270" s="344"/>
      <c r="I270" s="344"/>
      <c r="J270" s="344"/>
      <c r="K270" s="345"/>
      <c r="L270" s="87">
        <v>14</v>
      </c>
      <c r="M270" s="118"/>
      <c r="N270" s="118"/>
      <c r="O270" s="118"/>
      <c r="P270" s="118"/>
      <c r="Q270" s="118"/>
      <c r="R270" s="118"/>
      <c r="S270" s="118"/>
      <c r="T270" s="118"/>
    </row>
    <row r="271" spans="1:20" ht="21" x14ac:dyDescent="0.25">
      <c r="A271" s="372" t="s">
        <v>19</v>
      </c>
      <c r="B271" s="373"/>
      <c r="C271" s="325"/>
      <c r="D271" s="344"/>
      <c r="E271" s="344"/>
      <c r="F271" s="344"/>
      <c r="G271" s="344"/>
      <c r="H271" s="344"/>
      <c r="I271" s="344"/>
      <c r="J271" s="344"/>
      <c r="K271" s="345"/>
      <c r="L271" s="87">
        <v>18</v>
      </c>
      <c r="M271" s="118"/>
      <c r="N271" s="118"/>
      <c r="O271" s="118"/>
      <c r="P271" s="118"/>
      <c r="Q271" s="118"/>
      <c r="R271" s="118"/>
      <c r="S271" s="118"/>
      <c r="T271" s="118"/>
    </row>
    <row r="272" spans="1:20" ht="21" x14ac:dyDescent="0.25">
      <c r="A272" s="372" t="s">
        <v>25</v>
      </c>
      <c r="B272" s="373"/>
      <c r="C272" s="325"/>
      <c r="D272" s="344"/>
      <c r="E272" s="344"/>
      <c r="F272" s="344"/>
      <c r="G272" s="344"/>
      <c r="H272" s="344"/>
      <c r="I272" s="344"/>
      <c r="J272" s="344"/>
      <c r="K272" s="345"/>
      <c r="L272" s="87">
        <v>14</v>
      </c>
      <c r="M272" s="118"/>
      <c r="N272" s="118"/>
      <c r="O272" s="118"/>
      <c r="P272" s="118"/>
      <c r="Q272" s="118"/>
      <c r="R272" s="118"/>
      <c r="S272" s="118"/>
      <c r="T272" s="118"/>
    </row>
    <row r="273" spans="1:20" ht="21" x14ac:dyDescent="0.25">
      <c r="A273" s="372" t="s">
        <v>50</v>
      </c>
      <c r="B273" s="373"/>
      <c r="C273" s="325"/>
      <c r="D273" s="344"/>
      <c r="E273" s="344"/>
      <c r="F273" s="344"/>
      <c r="G273" s="344"/>
      <c r="H273" s="344"/>
      <c r="I273" s="344"/>
      <c r="J273" s="344"/>
      <c r="K273" s="345"/>
      <c r="L273" s="87">
        <v>22</v>
      </c>
      <c r="M273" s="118"/>
      <c r="N273" s="118"/>
      <c r="O273" s="118"/>
      <c r="P273" s="118"/>
      <c r="Q273" s="118"/>
      <c r="R273" s="118"/>
      <c r="S273" s="118"/>
      <c r="T273" s="118"/>
    </row>
    <row r="274" spans="1:20" ht="21" x14ac:dyDescent="0.25">
      <c r="A274" s="372" t="s">
        <v>23</v>
      </c>
      <c r="B274" s="373"/>
      <c r="C274" s="325"/>
      <c r="D274" s="344"/>
      <c r="E274" s="344"/>
      <c r="F274" s="344"/>
      <c r="G274" s="344"/>
      <c r="H274" s="344"/>
      <c r="I274" s="344"/>
      <c r="J274" s="344"/>
      <c r="K274" s="345"/>
      <c r="L274" s="87">
        <v>15</v>
      </c>
      <c r="M274" s="118"/>
      <c r="N274" s="118"/>
      <c r="O274" s="118"/>
      <c r="P274" s="118"/>
      <c r="Q274" s="118"/>
      <c r="R274" s="118"/>
      <c r="S274" s="118"/>
      <c r="T274" s="118"/>
    </row>
    <row r="275" spans="1:20" ht="21" x14ac:dyDescent="0.25">
      <c r="A275" s="372" t="s">
        <v>20</v>
      </c>
      <c r="B275" s="373"/>
      <c r="C275" s="325"/>
      <c r="D275" s="344"/>
      <c r="E275" s="344"/>
      <c r="F275" s="344"/>
      <c r="G275" s="344"/>
      <c r="H275" s="344"/>
      <c r="I275" s="344"/>
      <c r="J275" s="344"/>
      <c r="K275" s="345"/>
      <c r="L275" s="87">
        <v>5</v>
      </c>
      <c r="M275" s="118"/>
      <c r="N275" s="118"/>
      <c r="O275" s="118"/>
      <c r="P275" s="118"/>
      <c r="Q275" s="118"/>
      <c r="R275" s="118"/>
      <c r="S275" s="118"/>
      <c r="T275" s="118"/>
    </row>
    <row r="276" spans="1:20" ht="21" x14ac:dyDescent="0.25">
      <c r="A276" s="372" t="s">
        <v>17</v>
      </c>
      <c r="B276" s="373"/>
      <c r="C276" s="325"/>
      <c r="D276" s="344"/>
      <c r="E276" s="344"/>
      <c r="F276" s="344"/>
      <c r="G276" s="344"/>
      <c r="H276" s="344"/>
      <c r="I276" s="344"/>
      <c r="J276" s="344"/>
      <c r="K276" s="345"/>
      <c r="L276" s="87">
        <v>0</v>
      </c>
      <c r="M276" s="118"/>
      <c r="N276" s="118"/>
      <c r="O276" s="118"/>
      <c r="P276" s="118"/>
      <c r="Q276" s="118"/>
      <c r="R276" s="118"/>
      <c r="S276" s="118"/>
      <c r="T276" s="118"/>
    </row>
    <row r="277" spans="1:20" ht="21" x14ac:dyDescent="0.25">
      <c r="A277" s="372" t="s">
        <v>15</v>
      </c>
      <c r="B277" s="373"/>
      <c r="C277" s="325"/>
      <c r="D277" s="344"/>
      <c r="E277" s="344"/>
      <c r="F277" s="344"/>
      <c r="G277" s="344"/>
      <c r="H277" s="344"/>
      <c r="I277" s="344"/>
      <c r="J277" s="344"/>
      <c r="K277" s="345"/>
      <c r="L277" s="87">
        <v>29</v>
      </c>
      <c r="M277" s="118"/>
      <c r="N277" s="118"/>
      <c r="O277" s="118"/>
      <c r="P277" s="118"/>
      <c r="Q277" s="118"/>
      <c r="R277" s="118"/>
      <c r="S277" s="118"/>
      <c r="T277" s="118"/>
    </row>
    <row r="278" spans="1:20" ht="21" x14ac:dyDescent="0.25">
      <c r="A278" s="203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92">
        <v>154</v>
      </c>
      <c r="M278" s="118"/>
      <c r="N278" s="118"/>
      <c r="O278" s="118"/>
      <c r="P278" s="118"/>
      <c r="Q278" s="118"/>
      <c r="R278" s="118"/>
      <c r="S278" s="118"/>
      <c r="T278" s="118"/>
    </row>
    <row r="279" spans="1:20" ht="21" x14ac:dyDescent="0.25">
      <c r="A279" s="203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</row>
    <row r="281" spans="1:20" x14ac:dyDescent="0.25">
      <c r="A281" s="385" t="s">
        <v>169</v>
      </c>
      <c r="B281" s="386"/>
      <c r="C281" s="386"/>
      <c r="D281" s="386"/>
      <c r="E281" s="386"/>
      <c r="F281" s="386"/>
      <c r="G281" s="386"/>
      <c r="H281" s="386"/>
      <c r="I281" s="386"/>
      <c r="J281" s="386"/>
      <c r="K281" s="386"/>
      <c r="L281" s="386"/>
      <c r="M281" s="386"/>
      <c r="N281" s="386"/>
      <c r="O281" s="386"/>
      <c r="P281" s="386"/>
      <c r="Q281" s="386"/>
      <c r="R281" s="386"/>
      <c r="S281" s="386"/>
      <c r="T281" s="386"/>
    </row>
    <row r="282" spans="1:20" x14ac:dyDescent="0.25">
      <c r="A282" s="387"/>
      <c r="B282" s="388"/>
      <c r="C282" s="388"/>
      <c r="D282" s="388"/>
      <c r="E282" s="388"/>
      <c r="F282" s="388"/>
      <c r="G282" s="388"/>
      <c r="H282" s="388"/>
      <c r="I282" s="388"/>
      <c r="J282" s="388"/>
      <c r="K282" s="388"/>
      <c r="L282" s="388"/>
      <c r="M282" s="388"/>
      <c r="N282" s="388"/>
      <c r="O282" s="388"/>
      <c r="P282" s="388"/>
      <c r="Q282" s="388"/>
      <c r="R282" s="388"/>
      <c r="S282" s="388"/>
      <c r="T282" s="388"/>
    </row>
    <row r="283" spans="1:20" ht="21" x14ac:dyDescent="0.25">
      <c r="A283" s="119"/>
      <c r="B283" s="363" t="s">
        <v>3</v>
      </c>
      <c r="C283" s="364"/>
      <c r="D283" s="364"/>
      <c r="E283" s="364"/>
      <c r="F283" s="364"/>
      <c r="G283" s="364"/>
      <c r="H283" s="364"/>
      <c r="I283" s="365"/>
      <c r="J283" s="363" t="s">
        <v>170</v>
      </c>
      <c r="K283" s="364"/>
      <c r="L283" s="364"/>
      <c r="M283" s="364"/>
      <c r="N283" s="364"/>
      <c r="O283" s="364"/>
      <c r="P283" s="364"/>
      <c r="Q283" s="364"/>
      <c r="R283" s="364"/>
      <c r="S283" s="365"/>
      <c r="T283" s="389" t="s">
        <v>88</v>
      </c>
    </row>
    <row r="284" spans="1:20" ht="21" x14ac:dyDescent="0.25">
      <c r="A284" s="119" t="s">
        <v>171</v>
      </c>
      <c r="B284" s="120">
        <v>5</v>
      </c>
      <c r="C284" s="120">
        <v>7</v>
      </c>
      <c r="D284" s="120">
        <v>9</v>
      </c>
      <c r="E284" s="120">
        <v>11</v>
      </c>
      <c r="F284" s="120">
        <v>13</v>
      </c>
      <c r="G284" s="120">
        <v>15</v>
      </c>
      <c r="H284" s="120">
        <v>17</v>
      </c>
      <c r="I284" s="120">
        <v>19</v>
      </c>
      <c r="J284" s="120">
        <v>28</v>
      </c>
      <c r="K284" s="120">
        <v>30</v>
      </c>
      <c r="L284" s="120">
        <v>32</v>
      </c>
      <c r="M284" s="120">
        <v>34</v>
      </c>
      <c r="N284" s="120">
        <v>36</v>
      </c>
      <c r="O284" s="120">
        <v>38</v>
      </c>
      <c r="P284" s="120">
        <v>40</v>
      </c>
      <c r="Q284" s="120">
        <v>42</v>
      </c>
      <c r="R284" s="120">
        <v>44</v>
      </c>
      <c r="S284" s="120">
        <v>46</v>
      </c>
      <c r="T284" s="390"/>
    </row>
    <row r="285" spans="1:20" x14ac:dyDescent="0.25">
      <c r="A285" s="403" t="s">
        <v>172</v>
      </c>
      <c r="B285" s="379"/>
      <c r="C285" s="379"/>
      <c r="D285" s="379"/>
      <c r="E285" s="379"/>
      <c r="F285" s="381">
        <v>1</v>
      </c>
      <c r="G285" s="381">
        <v>1</v>
      </c>
      <c r="H285" s="379"/>
      <c r="I285" s="381">
        <v>1</v>
      </c>
      <c r="J285" s="379"/>
      <c r="K285" s="379"/>
      <c r="L285" s="379"/>
      <c r="M285" s="379"/>
      <c r="N285" s="381">
        <v>1</v>
      </c>
      <c r="O285" s="381">
        <v>1</v>
      </c>
      <c r="P285" s="381">
        <v>1</v>
      </c>
      <c r="Q285" s="381">
        <v>2</v>
      </c>
      <c r="R285" s="379"/>
      <c r="S285" s="379"/>
      <c r="T285" s="412">
        <v>8</v>
      </c>
    </row>
    <row r="286" spans="1:20" x14ac:dyDescent="0.25">
      <c r="A286" s="404"/>
      <c r="B286" s="380"/>
      <c r="C286" s="380"/>
      <c r="D286" s="380"/>
      <c r="E286" s="380"/>
      <c r="F286" s="382"/>
      <c r="G286" s="382"/>
      <c r="H286" s="380"/>
      <c r="I286" s="382"/>
      <c r="J286" s="380"/>
      <c r="K286" s="380"/>
      <c r="L286" s="380"/>
      <c r="M286" s="380"/>
      <c r="N286" s="382"/>
      <c r="O286" s="382"/>
      <c r="P286" s="382"/>
      <c r="Q286" s="382"/>
      <c r="R286" s="380"/>
      <c r="S286" s="380"/>
      <c r="T286" s="413"/>
    </row>
    <row r="287" spans="1:20" ht="21.75" thickBot="1" x14ac:dyDescent="0.3">
      <c r="A287" s="184"/>
      <c r="B287" s="184"/>
      <c r="C287" s="184"/>
      <c r="D287" s="184"/>
      <c r="E287" s="184"/>
      <c r="F287" s="184"/>
      <c r="G287" s="184"/>
      <c r="H287" s="184"/>
      <c r="I287" s="131"/>
      <c r="J287" s="131"/>
      <c r="K287" s="131"/>
      <c r="L287" s="131"/>
      <c r="M287" s="131"/>
      <c r="N287" s="131"/>
      <c r="O287" s="131"/>
      <c r="P287" s="131"/>
      <c r="Q287" s="131"/>
      <c r="R287" s="193"/>
      <c r="S287" s="187"/>
      <c r="T287" s="126"/>
    </row>
    <row r="288" spans="1:20" x14ac:dyDescent="0.25">
      <c r="A288" s="414" t="s">
        <v>173</v>
      </c>
      <c r="B288" s="414"/>
      <c r="C288" s="414"/>
      <c r="D288" s="414"/>
      <c r="E288" s="414"/>
      <c r="F288" s="414"/>
      <c r="G288" s="414"/>
      <c r="H288" s="414"/>
      <c r="I288" s="414"/>
      <c r="J288" s="414"/>
      <c r="K288" s="414"/>
      <c r="L288" s="414"/>
      <c r="M288" s="414"/>
      <c r="N288" s="414"/>
      <c r="O288" s="414"/>
      <c r="P288" s="414"/>
      <c r="Q288" s="414"/>
      <c r="R288" s="414"/>
      <c r="S288" s="414"/>
      <c r="T288" s="414"/>
    </row>
    <row r="289" spans="1:20" ht="15.75" thickBot="1" x14ac:dyDescent="0.3">
      <c r="A289" s="415"/>
      <c r="B289" s="415"/>
      <c r="C289" s="415"/>
      <c r="D289" s="415"/>
      <c r="E289" s="415"/>
      <c r="F289" s="415"/>
      <c r="G289" s="415"/>
      <c r="H289" s="415"/>
      <c r="I289" s="415"/>
      <c r="J289" s="415"/>
      <c r="K289" s="415"/>
      <c r="L289" s="415"/>
      <c r="M289" s="415"/>
      <c r="N289" s="415"/>
      <c r="O289" s="415"/>
      <c r="P289" s="415"/>
      <c r="Q289" s="415"/>
      <c r="R289" s="415"/>
      <c r="S289" s="415"/>
      <c r="T289" s="415"/>
    </row>
    <row r="290" spans="1:20" ht="21" x14ac:dyDescent="0.25">
      <c r="A290" s="130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</row>
    <row r="291" spans="1:20" ht="21" x14ac:dyDescent="0.25">
      <c r="A291" s="130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18"/>
    </row>
    <row r="292" spans="1:20" ht="31.5" x14ac:dyDescent="0.25">
      <c r="A292" s="194"/>
      <c r="B292" s="195"/>
      <c r="C292" s="195"/>
      <c r="D292" s="195"/>
      <c r="E292" s="416" t="s">
        <v>174</v>
      </c>
      <c r="F292" s="417"/>
      <c r="G292" s="417"/>
      <c r="H292" s="417"/>
      <c r="I292" s="417"/>
      <c r="J292" s="417"/>
      <c r="K292" s="417"/>
      <c r="L292" s="417"/>
      <c r="M292" s="417"/>
      <c r="N292" s="417"/>
      <c r="O292" s="417"/>
      <c r="P292" s="417"/>
      <c r="Q292" s="417"/>
      <c r="R292" s="418"/>
      <c r="S292" s="126"/>
      <c r="T292" s="118"/>
    </row>
    <row r="293" spans="1:20" ht="21" x14ac:dyDescent="0.25">
      <c r="A293" s="419"/>
      <c r="B293" s="126"/>
      <c r="C293" s="126"/>
      <c r="D293" s="126"/>
      <c r="E293" s="420" t="s">
        <v>108</v>
      </c>
      <c r="F293" s="421"/>
      <c r="G293" s="422"/>
      <c r="H293" s="121"/>
      <c r="I293" s="121"/>
      <c r="J293" s="121"/>
      <c r="K293" s="121"/>
      <c r="L293" s="121"/>
      <c r="M293" s="121"/>
      <c r="N293" s="121"/>
      <c r="O293" s="121"/>
      <c r="P293" s="121"/>
      <c r="Q293" s="420" t="s">
        <v>101</v>
      </c>
      <c r="R293" s="422"/>
      <c r="S293" s="118"/>
      <c r="T293" s="118"/>
    </row>
    <row r="294" spans="1:20" ht="21" x14ac:dyDescent="0.25">
      <c r="A294" s="419"/>
      <c r="B294" s="126"/>
      <c r="C294" s="126"/>
      <c r="D294" s="126"/>
      <c r="E294" s="423"/>
      <c r="F294" s="424"/>
      <c r="G294" s="425"/>
      <c r="H294" s="121" t="s">
        <v>6</v>
      </c>
      <c r="I294" s="121" t="s">
        <v>84</v>
      </c>
      <c r="J294" s="121" t="s">
        <v>85</v>
      </c>
      <c r="K294" s="121" t="s">
        <v>86</v>
      </c>
      <c r="L294" s="121" t="s">
        <v>87</v>
      </c>
      <c r="M294" s="121" t="s">
        <v>11</v>
      </c>
      <c r="N294" s="121" t="s">
        <v>12</v>
      </c>
      <c r="O294" s="121" t="s">
        <v>13</v>
      </c>
      <c r="P294" s="121" t="s">
        <v>14</v>
      </c>
      <c r="Q294" s="423"/>
      <c r="R294" s="425"/>
      <c r="S294" s="118"/>
      <c r="T294" s="118"/>
    </row>
    <row r="295" spans="1:20" ht="21" x14ac:dyDescent="0.25">
      <c r="A295" s="196"/>
      <c r="B295" s="131"/>
      <c r="C295" s="131"/>
      <c r="D295" s="131"/>
      <c r="E295" s="399" t="s">
        <v>15</v>
      </c>
      <c r="F295" s="400"/>
      <c r="G295" s="401"/>
      <c r="H295" s="260"/>
      <c r="I295" s="260"/>
      <c r="J295" s="260"/>
      <c r="K295" s="260"/>
      <c r="L295" s="260"/>
      <c r="M295" s="260"/>
      <c r="N295" s="260"/>
      <c r="O295" s="260"/>
      <c r="P295" s="260"/>
      <c r="Q295" s="321"/>
      <c r="R295" s="321"/>
      <c r="S295" s="136"/>
      <c r="T295" s="136"/>
    </row>
    <row r="296" spans="1:20" ht="21" x14ac:dyDescent="0.25">
      <c r="A296" s="196"/>
      <c r="B296" s="131"/>
      <c r="C296" s="131"/>
      <c r="D296" s="131"/>
      <c r="E296" s="399" t="s">
        <v>21</v>
      </c>
      <c r="F296" s="400"/>
      <c r="G296" s="401"/>
      <c r="H296" s="260"/>
      <c r="I296" s="260"/>
      <c r="J296" s="260"/>
      <c r="K296" s="260"/>
      <c r="L296" s="260"/>
      <c r="M296" s="260"/>
      <c r="N296" s="260"/>
      <c r="O296" s="260"/>
      <c r="P296" s="260"/>
      <c r="Q296" s="321"/>
      <c r="R296" s="321"/>
      <c r="S296" s="136" t="s">
        <v>175</v>
      </c>
      <c r="T296" s="136"/>
    </row>
    <row r="297" spans="1:20" ht="21.75" thickBot="1" x14ac:dyDescent="0.3">
      <c r="A297" s="196"/>
      <c r="B297" s="131"/>
      <c r="C297" s="131"/>
      <c r="D297" s="131"/>
      <c r="E297" s="399" t="s">
        <v>20</v>
      </c>
      <c r="F297" s="400"/>
      <c r="G297" s="401"/>
      <c r="H297" s="260"/>
      <c r="I297" s="260"/>
      <c r="J297" s="260"/>
      <c r="K297" s="260"/>
      <c r="L297" s="260"/>
      <c r="M297" s="260"/>
      <c r="N297" s="260"/>
      <c r="O297" s="260"/>
      <c r="P297" s="260"/>
      <c r="Q297" s="402"/>
      <c r="R297" s="402"/>
      <c r="S297" s="136" t="s">
        <v>175</v>
      </c>
      <c r="T297" s="136"/>
    </row>
    <row r="298" spans="1:20" ht="21.75" thickBot="1" x14ac:dyDescent="0.3">
      <c r="A298" s="130"/>
      <c r="B298" s="126"/>
      <c r="C298" s="126"/>
      <c r="D298" s="126"/>
      <c r="E298" s="126"/>
      <c r="F298" s="126"/>
      <c r="G298" s="126"/>
      <c r="H298" s="126"/>
      <c r="I298" s="126"/>
      <c r="J298" s="118"/>
      <c r="K298" s="136"/>
      <c r="L298" s="136"/>
      <c r="M298" s="136"/>
      <c r="N298" s="136"/>
      <c r="O298" s="136"/>
      <c r="P298" s="136"/>
      <c r="Q298" s="396"/>
      <c r="R298" s="397"/>
      <c r="S298" s="118"/>
      <c r="T298" s="118"/>
    </row>
    <row r="299" spans="1:20" ht="21" x14ac:dyDescent="0.25">
      <c r="A299" s="130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</row>
    <row r="300" spans="1:20" ht="21" x14ac:dyDescent="0.25">
      <c r="A300" s="130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</row>
    <row r="301" spans="1:20" ht="31.5" x14ac:dyDescent="0.25">
      <c r="A301" s="398" t="s">
        <v>176</v>
      </c>
      <c r="B301" s="398"/>
      <c r="C301" s="398"/>
      <c r="D301" s="398"/>
      <c r="E301" s="398"/>
      <c r="F301" s="398"/>
      <c r="G301" s="398"/>
      <c r="H301" s="398"/>
      <c r="I301" s="398"/>
      <c r="J301" s="398"/>
      <c r="K301" s="398"/>
      <c r="L301" s="398"/>
      <c r="M301" s="398"/>
      <c r="N301" s="398"/>
      <c r="O301" s="398"/>
      <c r="P301" s="398"/>
      <c r="Q301" s="398"/>
      <c r="R301" s="398"/>
      <c r="S301" s="197"/>
      <c r="T301" s="198"/>
    </row>
    <row r="302" spans="1:20" ht="21" x14ac:dyDescent="0.25">
      <c r="A302" s="202" t="s">
        <v>177</v>
      </c>
      <c r="B302" s="349" t="s">
        <v>44</v>
      </c>
      <c r="C302" s="349"/>
      <c r="D302" s="349"/>
      <c r="E302" s="349"/>
      <c r="F302" s="349"/>
      <c r="G302" s="349"/>
      <c r="H302" s="349"/>
      <c r="I302" s="349"/>
      <c r="J302" s="349"/>
      <c r="K302" s="349"/>
      <c r="L302" s="349"/>
      <c r="M302" s="349"/>
      <c r="N302" s="349"/>
      <c r="O302" s="349"/>
      <c r="P302" s="349"/>
      <c r="Q302" s="349"/>
      <c r="R302" s="349"/>
      <c r="S302" s="126"/>
      <c r="T302" s="118"/>
    </row>
    <row r="303" spans="1:20" ht="21" x14ac:dyDescent="0.25">
      <c r="A303" s="199" t="s">
        <v>17</v>
      </c>
      <c r="B303" s="428"/>
      <c r="C303" s="429"/>
      <c r="D303" s="429"/>
      <c r="E303" s="429"/>
      <c r="F303" s="429"/>
      <c r="G303" s="429"/>
      <c r="H303" s="429"/>
      <c r="I303" s="429"/>
      <c r="J303" s="429"/>
      <c r="K303" s="429"/>
      <c r="L303" s="429"/>
      <c r="M303" s="429"/>
      <c r="N303" s="429"/>
      <c r="O303" s="429"/>
      <c r="P303" s="429"/>
      <c r="Q303" s="430"/>
      <c r="R303" s="201"/>
      <c r="S303" s="126"/>
      <c r="T303" s="118"/>
    </row>
    <row r="304" spans="1:20" ht="21" x14ac:dyDescent="0.25">
      <c r="A304" s="199" t="s">
        <v>15</v>
      </c>
      <c r="B304" s="428"/>
      <c r="C304" s="429"/>
      <c r="D304" s="429"/>
      <c r="E304" s="429"/>
      <c r="F304" s="429"/>
      <c r="G304" s="429"/>
      <c r="H304" s="429"/>
      <c r="I304" s="429"/>
      <c r="J304" s="429"/>
      <c r="K304" s="429"/>
      <c r="L304" s="429"/>
      <c r="M304" s="429"/>
      <c r="N304" s="429"/>
      <c r="O304" s="429"/>
      <c r="P304" s="429"/>
      <c r="Q304" s="430"/>
      <c r="R304" s="201"/>
      <c r="S304" s="126"/>
      <c r="T304" s="118"/>
    </row>
    <row r="305" spans="1:20" ht="21.75" thickBot="1" x14ac:dyDescent="0.3">
      <c r="A305" s="199" t="s">
        <v>166</v>
      </c>
      <c r="B305" s="428">
        <v>0</v>
      </c>
      <c r="C305" s="429"/>
      <c r="D305" s="429"/>
      <c r="E305" s="429"/>
      <c r="F305" s="429"/>
      <c r="G305" s="429"/>
      <c r="H305" s="429"/>
      <c r="I305" s="429"/>
      <c r="J305" s="429"/>
      <c r="K305" s="429"/>
      <c r="L305" s="429"/>
      <c r="M305" s="429"/>
      <c r="N305" s="429"/>
      <c r="O305" s="429"/>
      <c r="P305" s="429"/>
      <c r="Q305" s="431"/>
      <c r="R305" s="200"/>
      <c r="S305" s="126"/>
      <c r="T305" s="118"/>
    </row>
    <row r="306" spans="1:20" ht="21.75" thickBot="1" x14ac:dyDescent="0.3">
      <c r="A306" s="130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432">
        <v>260</v>
      </c>
      <c r="R306" s="433"/>
      <c r="S306" s="126"/>
      <c r="T306" s="118"/>
    </row>
    <row r="307" spans="1:20" ht="21" x14ac:dyDescent="0.25">
      <c r="A307" s="130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18"/>
    </row>
    <row r="308" spans="1:20" ht="21" x14ac:dyDescent="0.25">
      <c r="A308" s="130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</row>
    <row r="309" spans="1:20" ht="21" x14ac:dyDescent="0.25">
      <c r="A309" s="406" t="s">
        <v>178</v>
      </c>
      <c r="B309" s="407"/>
      <c r="C309" s="407"/>
      <c r="D309" s="407"/>
      <c r="E309" s="407"/>
      <c r="F309" s="407"/>
      <c r="G309" s="407"/>
      <c r="H309" s="407"/>
      <c r="I309" s="407"/>
      <c r="J309" s="407"/>
      <c r="K309" s="407"/>
      <c r="L309" s="407"/>
      <c r="M309" s="407"/>
      <c r="N309" s="407"/>
      <c r="O309" s="407"/>
      <c r="P309" s="407"/>
      <c r="Q309" s="407"/>
      <c r="R309" s="407"/>
      <c r="S309" s="407"/>
      <c r="T309" s="407"/>
    </row>
    <row r="310" spans="1:20" ht="21" x14ac:dyDescent="0.25">
      <c r="A310" s="141" t="s">
        <v>119</v>
      </c>
      <c r="B310" s="392" t="s">
        <v>179</v>
      </c>
      <c r="C310" s="393"/>
      <c r="D310" s="393"/>
      <c r="E310" s="393"/>
      <c r="F310" s="393"/>
      <c r="G310" s="393"/>
      <c r="H310" s="393"/>
      <c r="I310" s="393"/>
      <c r="J310" s="394"/>
      <c r="K310" s="395" t="s">
        <v>180</v>
      </c>
      <c r="L310" s="395"/>
      <c r="M310" s="395"/>
      <c r="N310" s="395"/>
      <c r="O310" s="395"/>
      <c r="P310" s="395"/>
      <c r="Q310" s="395"/>
      <c r="R310" s="392"/>
      <c r="S310" s="349" t="s">
        <v>88</v>
      </c>
      <c r="T310" s="349"/>
    </row>
    <row r="311" spans="1:20" ht="21" x14ac:dyDescent="0.25">
      <c r="A311" s="199" t="s">
        <v>92</v>
      </c>
      <c r="B311" s="408"/>
      <c r="C311" s="409"/>
      <c r="D311" s="409"/>
      <c r="E311" s="409"/>
      <c r="F311" s="409"/>
      <c r="G311" s="409"/>
      <c r="H311" s="409"/>
      <c r="I311" s="409"/>
      <c r="J311" s="410"/>
      <c r="K311" s="411"/>
      <c r="L311" s="411"/>
      <c r="M311" s="411"/>
      <c r="N311" s="411"/>
      <c r="O311" s="411"/>
      <c r="P311" s="411"/>
      <c r="Q311" s="411"/>
      <c r="R311" s="408"/>
      <c r="S311" s="317"/>
      <c r="T311" s="317"/>
    </row>
    <row r="312" spans="1:20" ht="21" x14ac:dyDescent="0.25">
      <c r="A312" s="199" t="s">
        <v>21</v>
      </c>
      <c r="B312" s="408"/>
      <c r="C312" s="409"/>
      <c r="D312" s="409"/>
      <c r="E312" s="409"/>
      <c r="F312" s="409"/>
      <c r="G312" s="409"/>
      <c r="H312" s="409"/>
      <c r="I312" s="409"/>
      <c r="J312" s="410"/>
      <c r="K312" s="411"/>
      <c r="L312" s="411"/>
      <c r="M312" s="411"/>
      <c r="N312" s="411"/>
      <c r="O312" s="411"/>
      <c r="P312" s="411"/>
      <c r="Q312" s="411"/>
      <c r="R312" s="408"/>
      <c r="S312" s="317"/>
      <c r="T312" s="317"/>
    </row>
    <row r="313" spans="1:20" ht="21" x14ac:dyDescent="0.25">
      <c r="A313" s="130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405"/>
      <c r="T313" s="405"/>
    </row>
    <row r="316" spans="1:20" ht="15.75" thickBot="1" x14ac:dyDescent="0.3"/>
    <row r="317" spans="1:20" x14ac:dyDescent="0.25">
      <c r="A317" s="414" t="s">
        <v>181</v>
      </c>
      <c r="B317" s="414"/>
      <c r="C317" s="414"/>
      <c r="D317" s="414"/>
      <c r="E317" s="414"/>
      <c r="F317" s="414"/>
      <c r="G317" s="414"/>
      <c r="H317" s="414"/>
      <c r="I317" s="414"/>
      <c r="J317" s="414"/>
      <c r="K317" s="414"/>
      <c r="L317" s="414"/>
      <c r="M317" s="414"/>
      <c r="N317" s="414"/>
      <c r="O317" s="414"/>
      <c r="P317" s="414"/>
      <c r="Q317" s="414"/>
      <c r="R317" s="414"/>
      <c r="S317" s="414"/>
      <c r="T317" s="414"/>
    </row>
    <row r="318" spans="1:20" ht="15.75" thickBot="1" x14ac:dyDescent="0.3">
      <c r="A318" s="415"/>
      <c r="B318" s="415"/>
      <c r="C318" s="415"/>
      <c r="D318" s="415"/>
      <c r="E318" s="415"/>
      <c r="F318" s="415"/>
      <c r="G318" s="415"/>
      <c r="H318" s="415"/>
      <c r="I318" s="415"/>
      <c r="J318" s="415"/>
      <c r="K318" s="415"/>
      <c r="L318" s="415"/>
      <c r="M318" s="415"/>
      <c r="N318" s="415"/>
      <c r="O318" s="415"/>
      <c r="P318" s="415"/>
      <c r="Q318" s="415"/>
      <c r="R318" s="415"/>
      <c r="S318" s="415"/>
      <c r="T318" s="415"/>
    </row>
    <row r="320" spans="1:20" x14ac:dyDescent="0.25">
      <c r="A320" s="434" t="s">
        <v>182</v>
      </c>
      <c r="B320" s="435"/>
      <c r="C320" s="435"/>
      <c r="D320" s="435"/>
      <c r="E320" s="435"/>
      <c r="F320" s="435"/>
      <c r="G320" s="435"/>
      <c r="H320" s="435"/>
      <c r="I320" s="435"/>
      <c r="J320" s="435"/>
      <c r="K320" s="435"/>
      <c r="L320" s="435"/>
      <c r="M320" s="435"/>
      <c r="N320" s="435"/>
      <c r="O320" s="435"/>
      <c r="P320" s="435"/>
      <c r="Q320" s="435"/>
      <c r="R320" s="435"/>
      <c r="S320" s="435"/>
      <c r="T320" s="435"/>
    </row>
    <row r="321" spans="1:20" x14ac:dyDescent="0.25">
      <c r="A321" s="436"/>
      <c r="B321" s="437"/>
      <c r="C321" s="437"/>
      <c r="D321" s="437"/>
      <c r="E321" s="437"/>
      <c r="F321" s="437"/>
      <c r="G321" s="437"/>
      <c r="H321" s="437"/>
      <c r="I321" s="437"/>
      <c r="J321" s="437"/>
      <c r="K321" s="437"/>
      <c r="L321" s="437"/>
      <c r="M321" s="437"/>
      <c r="N321" s="437"/>
      <c r="O321" s="437"/>
      <c r="P321" s="437"/>
      <c r="Q321" s="437"/>
      <c r="R321" s="437"/>
      <c r="S321" s="437"/>
      <c r="T321" s="437"/>
    </row>
    <row r="322" spans="1:20" ht="21" x14ac:dyDescent="0.25">
      <c r="A322" s="119"/>
      <c r="B322" s="363" t="s">
        <v>3</v>
      </c>
      <c r="C322" s="364"/>
      <c r="D322" s="364"/>
      <c r="E322" s="364"/>
      <c r="F322" s="364"/>
      <c r="G322" s="364"/>
      <c r="H322" s="364"/>
      <c r="I322" s="365"/>
      <c r="J322" s="363" t="s">
        <v>170</v>
      </c>
      <c r="K322" s="364"/>
      <c r="L322" s="364"/>
      <c r="M322" s="364"/>
      <c r="N322" s="364"/>
      <c r="O322" s="364"/>
      <c r="P322" s="364"/>
      <c r="Q322" s="364"/>
      <c r="R322" s="364"/>
      <c r="S322" s="365"/>
      <c r="T322" s="349" t="s">
        <v>88</v>
      </c>
    </row>
    <row r="323" spans="1:20" ht="21" x14ac:dyDescent="0.25">
      <c r="A323" s="119" t="s">
        <v>171</v>
      </c>
      <c r="B323" s="120">
        <v>5</v>
      </c>
      <c r="C323" s="120">
        <v>7</v>
      </c>
      <c r="D323" s="120">
        <v>9</v>
      </c>
      <c r="E323" s="120">
        <v>11</v>
      </c>
      <c r="F323" s="120">
        <v>13</v>
      </c>
      <c r="G323" s="120">
        <v>15</v>
      </c>
      <c r="H323" s="120">
        <v>17</v>
      </c>
      <c r="I323" s="120">
        <v>19</v>
      </c>
      <c r="J323" s="120">
        <v>28</v>
      </c>
      <c r="K323" s="120">
        <v>30</v>
      </c>
      <c r="L323" s="120">
        <v>32</v>
      </c>
      <c r="M323" s="120">
        <v>34</v>
      </c>
      <c r="N323" s="120">
        <v>36</v>
      </c>
      <c r="O323" s="120">
        <v>38</v>
      </c>
      <c r="P323" s="120">
        <v>40</v>
      </c>
      <c r="Q323" s="120">
        <v>42</v>
      </c>
      <c r="R323" s="120">
        <v>44</v>
      </c>
      <c r="S323" s="120">
        <v>46</v>
      </c>
      <c r="T323" s="349"/>
    </row>
    <row r="324" spans="1:20" ht="36" customHeight="1" x14ac:dyDescent="0.25">
      <c r="A324" s="294" t="s">
        <v>172</v>
      </c>
      <c r="B324" s="299">
        <v>2</v>
      </c>
      <c r="C324" s="299">
        <v>4</v>
      </c>
      <c r="D324" s="299">
        <v>4</v>
      </c>
      <c r="E324" s="299">
        <v>5</v>
      </c>
      <c r="F324" s="301"/>
      <c r="G324" s="301"/>
      <c r="H324" s="301"/>
      <c r="I324" s="301"/>
      <c r="J324" s="299">
        <v>3</v>
      </c>
      <c r="K324" s="299">
        <v>10</v>
      </c>
      <c r="L324" s="300">
        <v>8</v>
      </c>
      <c r="M324" s="299">
        <v>3</v>
      </c>
      <c r="N324" s="299">
        <v>5</v>
      </c>
      <c r="O324" s="299">
        <v>2</v>
      </c>
      <c r="P324" s="301"/>
      <c r="Q324" s="301"/>
      <c r="R324" s="301"/>
      <c r="S324" s="301"/>
      <c r="T324" s="120">
        <f>SUM(B324:S324)</f>
        <v>46</v>
      </c>
    </row>
    <row r="325" spans="1:20" ht="21" x14ac:dyDescent="0.25">
      <c r="A325" s="298" t="s">
        <v>193</v>
      </c>
      <c r="B325" s="276"/>
      <c r="C325" s="276"/>
      <c r="D325" s="276"/>
      <c r="E325" s="276"/>
      <c r="F325" s="276"/>
      <c r="G325" s="276"/>
      <c r="H325" s="276"/>
      <c r="I325" s="276"/>
      <c r="J325" s="120">
        <v>1</v>
      </c>
      <c r="K325" s="276"/>
      <c r="L325" s="276"/>
      <c r="M325" s="276"/>
      <c r="N325" s="276"/>
      <c r="O325" s="276"/>
      <c r="P325" s="276"/>
      <c r="Q325" s="276"/>
      <c r="R325" s="276"/>
      <c r="S325" s="276"/>
      <c r="T325" s="120">
        <f>SUM(B325:S325)</f>
        <v>1</v>
      </c>
    </row>
    <row r="326" spans="1:20" ht="21" x14ac:dyDescent="0.25">
      <c r="A326" s="298" t="s">
        <v>194</v>
      </c>
      <c r="B326" s="276"/>
      <c r="C326" s="276"/>
      <c r="D326" s="120">
        <v>1</v>
      </c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120">
        <f>SUM(B326:S326)</f>
        <v>1</v>
      </c>
    </row>
    <row r="327" spans="1:20" ht="21" x14ac:dyDescent="0.25">
      <c r="A327" s="298" t="s">
        <v>195</v>
      </c>
      <c r="B327" s="276"/>
      <c r="C327" s="276"/>
      <c r="D327" s="276"/>
      <c r="E327" s="276"/>
      <c r="F327" s="120">
        <v>2</v>
      </c>
      <c r="G327" s="120">
        <v>2</v>
      </c>
      <c r="H327" s="276"/>
      <c r="I327" s="276"/>
      <c r="J327" s="276"/>
      <c r="K327" s="276"/>
      <c r="L327" s="128">
        <v>1</v>
      </c>
      <c r="M327" s="276"/>
      <c r="N327" s="276"/>
      <c r="O327" s="276"/>
      <c r="P327" s="120">
        <v>2</v>
      </c>
      <c r="Q327" s="276"/>
      <c r="R327" s="276"/>
      <c r="S327" s="276"/>
      <c r="T327" s="120">
        <f>SUM(B327:S327)</f>
        <v>7</v>
      </c>
    </row>
    <row r="330" spans="1:20" ht="21" x14ac:dyDescent="0.25">
      <c r="A330" s="203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</row>
    <row r="331" spans="1:20" ht="21" x14ac:dyDescent="0.25">
      <c r="A331" s="426" t="s">
        <v>183</v>
      </c>
      <c r="B331" s="427"/>
      <c r="C331" s="427"/>
      <c r="D331" s="427"/>
      <c r="E331" s="427"/>
      <c r="F331" s="427"/>
      <c r="G331" s="427"/>
      <c r="H331" s="427"/>
      <c r="I331" s="427"/>
      <c r="J331" s="427"/>
      <c r="K331" s="427"/>
      <c r="L331" s="427"/>
      <c r="M331" s="427"/>
      <c r="N331" s="126"/>
      <c r="O331" s="118"/>
      <c r="P331" s="118"/>
      <c r="Q331" s="118"/>
      <c r="R331" s="118"/>
      <c r="S331" s="118"/>
      <c r="T331" s="118"/>
    </row>
    <row r="332" spans="1:20" ht="21" x14ac:dyDescent="0.25">
      <c r="A332" s="426"/>
      <c r="B332" s="427"/>
      <c r="C332" s="427"/>
      <c r="D332" s="427"/>
      <c r="E332" s="427"/>
      <c r="F332" s="427"/>
      <c r="G332" s="427"/>
      <c r="H332" s="427"/>
      <c r="I332" s="427"/>
      <c r="J332" s="427"/>
      <c r="K332" s="427"/>
      <c r="L332" s="427"/>
      <c r="M332" s="427"/>
      <c r="N332" s="126"/>
      <c r="O332" s="139"/>
      <c r="P332" s="139"/>
      <c r="Q332" s="139"/>
      <c r="R332" s="139"/>
      <c r="S332" s="118"/>
      <c r="T332" s="118"/>
    </row>
    <row r="333" spans="1:20" ht="21" x14ac:dyDescent="0.25">
      <c r="A333" s="349"/>
      <c r="B333" s="349"/>
      <c r="C333" s="349"/>
      <c r="D333" s="349" t="s">
        <v>184</v>
      </c>
      <c r="E333" s="349"/>
      <c r="F333" s="349"/>
      <c r="G333" s="349"/>
      <c r="H333" s="349"/>
      <c r="I333" s="349"/>
      <c r="J333" s="349"/>
      <c r="K333" s="349"/>
      <c r="L333" s="349"/>
      <c r="M333" s="349"/>
      <c r="N333" s="126"/>
      <c r="O333" s="139"/>
      <c r="P333" s="139"/>
      <c r="Q333" s="139"/>
      <c r="R333" s="139"/>
      <c r="S333" s="118"/>
      <c r="T333" s="118"/>
    </row>
    <row r="334" spans="1:20" ht="24" x14ac:dyDescent="0.25">
      <c r="A334" s="443" t="s">
        <v>119</v>
      </c>
      <c r="B334" s="444"/>
      <c r="C334" s="445"/>
      <c r="D334" s="205" t="s">
        <v>6</v>
      </c>
      <c r="E334" s="205" t="s">
        <v>7</v>
      </c>
      <c r="F334" s="205" t="s">
        <v>85</v>
      </c>
      <c r="G334" s="205" t="s">
        <v>185</v>
      </c>
      <c r="H334" s="205" t="s">
        <v>87</v>
      </c>
      <c r="I334" s="205" t="s">
        <v>186</v>
      </c>
      <c r="J334" s="205" t="s">
        <v>103</v>
      </c>
      <c r="K334" s="205" t="s">
        <v>104</v>
      </c>
      <c r="L334" s="205" t="s">
        <v>105</v>
      </c>
      <c r="M334" s="205" t="s">
        <v>88</v>
      </c>
      <c r="N334" s="126"/>
      <c r="O334" s="126"/>
      <c r="P334" s="126"/>
      <c r="Q334" s="126"/>
      <c r="R334" s="126"/>
      <c r="S334" s="118"/>
      <c r="T334" s="118"/>
    </row>
    <row r="335" spans="1:20" ht="21" x14ac:dyDescent="0.25">
      <c r="A335" s="349" t="s">
        <v>30</v>
      </c>
      <c r="B335" s="349"/>
      <c r="C335" s="349"/>
      <c r="D335" s="295"/>
      <c r="E335" s="276"/>
      <c r="F335" s="120">
        <v>4</v>
      </c>
      <c r="G335" s="120">
        <v>4</v>
      </c>
      <c r="H335" s="120">
        <v>4</v>
      </c>
      <c r="I335" s="120">
        <v>4</v>
      </c>
      <c r="J335" s="92">
        <v>3</v>
      </c>
      <c r="K335" s="295"/>
      <c r="L335" s="295"/>
      <c r="M335" s="276">
        <f>SUM(D335:L335)</f>
        <v>19</v>
      </c>
      <c r="N335" s="126"/>
      <c r="O335" s="126"/>
      <c r="P335" s="126"/>
      <c r="Q335" s="126"/>
      <c r="R335" s="126"/>
      <c r="S335" s="118"/>
      <c r="T335" s="118"/>
    </row>
    <row r="336" spans="1:20" ht="21" x14ac:dyDescent="0.25">
      <c r="A336" s="349" t="s">
        <v>17</v>
      </c>
      <c r="B336" s="349"/>
      <c r="C336" s="349"/>
      <c r="D336" s="276"/>
      <c r="E336" s="276"/>
      <c r="F336" s="276"/>
      <c r="G336" s="276"/>
      <c r="H336" s="276"/>
      <c r="I336" s="276"/>
      <c r="J336" s="276"/>
      <c r="K336" s="276"/>
      <c r="L336" s="276"/>
      <c r="M336" s="276"/>
      <c r="N336" s="126"/>
      <c r="O336" s="126"/>
      <c r="P336" s="126"/>
      <c r="Q336" s="126"/>
      <c r="R336" s="126"/>
      <c r="S336" s="118"/>
      <c r="T336" s="118"/>
    </row>
    <row r="337" spans="1:20" ht="21" x14ac:dyDescent="0.25">
      <c r="A337" s="363" t="s">
        <v>95</v>
      </c>
      <c r="B337" s="364"/>
      <c r="C337" s="365"/>
      <c r="D337" s="295"/>
      <c r="E337" s="276"/>
      <c r="F337" s="295"/>
      <c r="G337" s="276"/>
      <c r="H337" s="295"/>
      <c r="I337" s="295"/>
      <c r="J337" s="295"/>
      <c r="K337" s="295"/>
      <c r="L337" s="295"/>
      <c r="M337" s="276"/>
      <c r="N337" s="126"/>
      <c r="O337" s="126"/>
      <c r="P337" s="126"/>
      <c r="Q337" s="126"/>
      <c r="R337" s="126"/>
      <c r="S337" s="118"/>
      <c r="T337" s="118"/>
    </row>
    <row r="338" spans="1:20" ht="21" x14ac:dyDescent="0.25">
      <c r="A338" s="349" t="s">
        <v>15</v>
      </c>
      <c r="B338" s="349"/>
      <c r="C338" s="349"/>
      <c r="D338" s="295"/>
      <c r="E338" s="276"/>
      <c r="F338" s="295"/>
      <c r="G338" s="295"/>
      <c r="H338" s="295"/>
      <c r="I338" s="295"/>
      <c r="J338" s="295"/>
      <c r="K338" s="295"/>
      <c r="L338" s="295"/>
      <c r="M338" s="276"/>
      <c r="N338" s="206"/>
      <c r="O338" s="126"/>
      <c r="P338" s="126"/>
      <c r="Q338" s="126"/>
      <c r="R338" s="126"/>
      <c r="S338" s="118"/>
      <c r="T338" s="118"/>
    </row>
    <row r="339" spans="1:20" ht="21" x14ac:dyDescent="0.25">
      <c r="A339" s="349" t="s">
        <v>50</v>
      </c>
      <c r="B339" s="349"/>
      <c r="C339" s="349"/>
      <c r="D339" s="295"/>
      <c r="E339" s="276"/>
      <c r="F339" s="276"/>
      <c r="G339" s="295"/>
      <c r="H339" s="295"/>
      <c r="I339" s="276"/>
      <c r="J339" s="295"/>
      <c r="K339" s="295"/>
      <c r="L339" s="295"/>
      <c r="M339" s="276"/>
      <c r="N339" s="126"/>
      <c r="O339" s="126"/>
      <c r="P339" s="126"/>
      <c r="Q339" s="126"/>
      <c r="R339" s="126"/>
      <c r="S339" s="118"/>
      <c r="T339" s="118"/>
    </row>
    <row r="340" spans="1:20" ht="21" x14ac:dyDescent="0.25">
      <c r="A340" s="349" t="s">
        <v>187</v>
      </c>
      <c r="B340" s="349"/>
      <c r="C340" s="349"/>
      <c r="D340" s="295"/>
      <c r="E340" s="295"/>
      <c r="F340" s="276"/>
      <c r="G340" s="276"/>
      <c r="H340" s="295"/>
      <c r="I340" s="295"/>
      <c r="J340" s="295"/>
      <c r="K340" s="295"/>
      <c r="L340" s="295"/>
      <c r="M340" s="276"/>
      <c r="N340" s="126"/>
      <c r="O340" s="126"/>
      <c r="P340" s="126"/>
      <c r="Q340" s="126"/>
      <c r="R340" s="126"/>
      <c r="S340" s="118"/>
      <c r="T340" s="118"/>
    </row>
    <row r="341" spans="1:20" ht="21" x14ac:dyDescent="0.25">
      <c r="A341" s="349" t="s">
        <v>20</v>
      </c>
      <c r="B341" s="349"/>
      <c r="C341" s="349"/>
      <c r="D341" s="295"/>
      <c r="E341" s="276"/>
      <c r="F341" s="276"/>
      <c r="G341" s="295"/>
      <c r="H341" s="276"/>
      <c r="I341" s="295"/>
      <c r="J341" s="295"/>
      <c r="K341" s="295"/>
      <c r="L341" s="295"/>
      <c r="M341" s="276"/>
      <c r="N341" s="126"/>
      <c r="O341" s="126"/>
      <c r="P341" s="126"/>
      <c r="Q341" s="126"/>
      <c r="R341" s="118"/>
      <c r="S341" s="118"/>
      <c r="T341" s="118"/>
    </row>
    <row r="342" spans="1:20" ht="21" x14ac:dyDescent="0.25">
      <c r="A342" s="349" t="s">
        <v>25</v>
      </c>
      <c r="B342" s="349"/>
      <c r="C342" s="349"/>
      <c r="D342" s="118">
        <v>3</v>
      </c>
      <c r="E342" s="276"/>
      <c r="F342" s="276"/>
      <c r="G342" s="276"/>
      <c r="H342" s="276"/>
      <c r="I342" s="92">
        <v>1</v>
      </c>
      <c r="J342" s="92">
        <v>4</v>
      </c>
      <c r="K342" s="295"/>
      <c r="L342" s="295"/>
      <c r="M342" s="276">
        <f>SUM(D342:L342)</f>
        <v>8</v>
      </c>
      <c r="N342" s="126"/>
      <c r="O342" s="126"/>
      <c r="P342" s="126"/>
      <c r="Q342" s="126"/>
      <c r="R342" s="118"/>
      <c r="S342" s="118"/>
      <c r="T342" s="118"/>
    </row>
    <row r="343" spans="1:20" ht="21" x14ac:dyDescent="0.25">
      <c r="A343" s="349" t="s">
        <v>19</v>
      </c>
      <c r="B343" s="349"/>
      <c r="C343" s="349"/>
      <c r="D343" s="276"/>
      <c r="E343" s="276"/>
      <c r="F343" s="276"/>
      <c r="G343" s="276"/>
      <c r="H343" s="276"/>
      <c r="I343" s="276"/>
      <c r="J343" s="276"/>
      <c r="K343" s="295"/>
      <c r="L343" s="295"/>
      <c r="M343" s="276"/>
      <c r="N343" s="126"/>
      <c r="O343" s="126"/>
      <c r="P343" s="126"/>
      <c r="Q343" s="126"/>
      <c r="R343" s="118"/>
      <c r="S343" s="118"/>
      <c r="T343" s="118"/>
    </row>
    <row r="344" spans="1:20" ht="21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207"/>
      <c r="N344" s="126"/>
      <c r="O344" s="126"/>
      <c r="P344" s="126"/>
      <c r="Q344" s="126"/>
      <c r="R344" s="126"/>
      <c r="S344" s="118"/>
      <c r="T344" s="118"/>
    </row>
    <row r="345" spans="1:20" ht="21" x14ac:dyDescent="0.25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18"/>
      <c r="P345" s="118"/>
      <c r="Q345" s="118"/>
      <c r="R345" s="118"/>
      <c r="S345" s="118"/>
      <c r="T345" s="118"/>
    </row>
    <row r="346" spans="1:20" ht="21" x14ac:dyDescent="0.25">
      <c r="A346" s="441" t="s">
        <v>188</v>
      </c>
      <c r="B346" s="441"/>
      <c r="C346" s="441"/>
      <c r="D346" s="441"/>
      <c r="E346" s="441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</row>
    <row r="347" spans="1:20" ht="21" x14ac:dyDescent="0.25">
      <c r="A347" s="323" t="s">
        <v>119</v>
      </c>
      <c r="B347" s="323"/>
      <c r="C347" s="349" t="s">
        <v>44</v>
      </c>
      <c r="D347" s="349"/>
      <c r="E347" s="349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</row>
    <row r="348" spans="1:20" ht="21" x14ac:dyDescent="0.25">
      <c r="A348" s="323"/>
      <c r="B348" s="323"/>
      <c r="C348" s="440" t="s">
        <v>161</v>
      </c>
      <c r="D348" s="440"/>
      <c r="E348" s="440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</row>
    <row r="349" spans="1:20" ht="21" x14ac:dyDescent="0.25">
      <c r="A349" s="439" t="s">
        <v>144</v>
      </c>
      <c r="B349" s="439"/>
      <c r="C349" s="321"/>
      <c r="D349" s="321"/>
      <c r="E349" s="321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</row>
    <row r="350" spans="1:20" ht="21" x14ac:dyDescent="0.25">
      <c r="A350" s="439" t="s">
        <v>19</v>
      </c>
      <c r="B350" s="439"/>
      <c r="C350" s="321"/>
      <c r="D350" s="321"/>
      <c r="E350" s="321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</row>
    <row r="351" spans="1:20" ht="21" x14ac:dyDescent="0.25">
      <c r="A351" s="439" t="s">
        <v>25</v>
      </c>
      <c r="B351" s="439"/>
      <c r="C351" s="321"/>
      <c r="D351" s="321"/>
      <c r="E351" s="321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</row>
    <row r="352" spans="1:20" ht="21" x14ac:dyDescent="0.25">
      <c r="A352" s="439" t="s">
        <v>15</v>
      </c>
      <c r="B352" s="439"/>
      <c r="C352" s="321"/>
      <c r="D352" s="321"/>
      <c r="E352" s="321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</row>
    <row r="353" spans="1:20" ht="21" x14ac:dyDescent="0.25">
      <c r="A353" s="391"/>
      <c r="B353" s="391"/>
      <c r="C353" s="442"/>
      <c r="D353" s="442"/>
      <c r="E353" s="442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</row>
  </sheetData>
  <mergeCells count="224">
    <mergeCell ref="A138:K138"/>
    <mergeCell ref="B139:K139"/>
    <mergeCell ref="A139:A140"/>
    <mergeCell ref="D140:K140"/>
    <mergeCell ref="A352:B352"/>
    <mergeCell ref="A353:B353"/>
    <mergeCell ref="C347:E347"/>
    <mergeCell ref="C348:E348"/>
    <mergeCell ref="C349:E349"/>
    <mergeCell ref="A346:E346"/>
    <mergeCell ref="C350:E350"/>
    <mergeCell ref="A347:B348"/>
    <mergeCell ref="A349:B349"/>
    <mergeCell ref="A350:B350"/>
    <mergeCell ref="A351:B351"/>
    <mergeCell ref="C351:E351"/>
    <mergeCell ref="C352:E352"/>
    <mergeCell ref="C353:E353"/>
    <mergeCell ref="A339:C339"/>
    <mergeCell ref="A340:C340"/>
    <mergeCell ref="A341:C341"/>
    <mergeCell ref="A342:C342"/>
    <mergeCell ref="A343:C343"/>
    <mergeCell ref="A334:C334"/>
    <mergeCell ref="A335:C335"/>
    <mergeCell ref="A336:C336"/>
    <mergeCell ref="A337:C337"/>
    <mergeCell ref="A338:C338"/>
    <mergeCell ref="A331:M332"/>
    <mergeCell ref="A333:C333"/>
    <mergeCell ref="D333:M333"/>
    <mergeCell ref="S311:T311"/>
    <mergeCell ref="B303:Q303"/>
    <mergeCell ref="B304:Q304"/>
    <mergeCell ref="B305:Q305"/>
    <mergeCell ref="Q306:R306"/>
    <mergeCell ref="A317:T318"/>
    <mergeCell ref="A320:T321"/>
    <mergeCell ref="B322:I322"/>
    <mergeCell ref="J322:S322"/>
    <mergeCell ref="T322:T323"/>
    <mergeCell ref="C269:K269"/>
    <mergeCell ref="A269:B269"/>
    <mergeCell ref="C266:K266"/>
    <mergeCell ref="A267:B267"/>
    <mergeCell ref="C267:K267"/>
    <mergeCell ref="S313:T313"/>
    <mergeCell ref="A309:T309"/>
    <mergeCell ref="B312:J312"/>
    <mergeCell ref="K312:R312"/>
    <mergeCell ref="S312:T312"/>
    <mergeCell ref="S285:S286"/>
    <mergeCell ref="T285:T286"/>
    <mergeCell ref="A288:T289"/>
    <mergeCell ref="E292:R292"/>
    <mergeCell ref="A293:A294"/>
    <mergeCell ref="E293:G294"/>
    <mergeCell ref="Q293:R294"/>
    <mergeCell ref="M285:M286"/>
    <mergeCell ref="N285:N286"/>
    <mergeCell ref="O285:O286"/>
    <mergeCell ref="P285:P286"/>
    <mergeCell ref="Q285:Q286"/>
    <mergeCell ref="B311:J311"/>
    <mergeCell ref="K311:R311"/>
    <mergeCell ref="A276:B276"/>
    <mergeCell ref="C276:K276"/>
    <mergeCell ref="A277:B277"/>
    <mergeCell ref="C277:K277"/>
    <mergeCell ref="A272:B272"/>
    <mergeCell ref="C272:K272"/>
    <mergeCell ref="A273:B273"/>
    <mergeCell ref="C273:K273"/>
    <mergeCell ref="A274:B274"/>
    <mergeCell ref="C274:K274"/>
    <mergeCell ref="C270:K270"/>
    <mergeCell ref="A271:B271"/>
    <mergeCell ref="C271:K271"/>
    <mergeCell ref="A266:B266"/>
    <mergeCell ref="S310:T310"/>
    <mergeCell ref="B310:J310"/>
    <mergeCell ref="K310:R310"/>
    <mergeCell ref="Q298:R298"/>
    <mergeCell ref="A301:R301"/>
    <mergeCell ref="B302:R302"/>
    <mergeCell ref="Q295:R295"/>
    <mergeCell ref="E296:G296"/>
    <mergeCell ref="Q296:R296"/>
    <mergeCell ref="E297:G297"/>
    <mergeCell ref="Q297:R297"/>
    <mergeCell ref="E295:G295"/>
    <mergeCell ref="A285:A286"/>
    <mergeCell ref="B285:B286"/>
    <mergeCell ref="C285:C286"/>
    <mergeCell ref="D285:D286"/>
    <mergeCell ref="E285:E286"/>
    <mergeCell ref="F285:F286"/>
    <mergeCell ref="A275:B275"/>
    <mergeCell ref="C275:K275"/>
    <mergeCell ref="A246:H246"/>
    <mergeCell ref="A247:H247"/>
    <mergeCell ref="A248:H248"/>
    <mergeCell ref="C260:K260"/>
    <mergeCell ref="R285:R286"/>
    <mergeCell ref="G285:G286"/>
    <mergeCell ref="H285:H286"/>
    <mergeCell ref="I285:I286"/>
    <mergeCell ref="J285:J286"/>
    <mergeCell ref="K285:K286"/>
    <mergeCell ref="L285:L286"/>
    <mergeCell ref="A252:T252"/>
    <mergeCell ref="B253:J253"/>
    <mergeCell ref="K253:T253"/>
    <mergeCell ref="A281:T282"/>
    <mergeCell ref="B283:I283"/>
    <mergeCell ref="J283:S283"/>
    <mergeCell ref="T283:T284"/>
    <mergeCell ref="C261:K261"/>
    <mergeCell ref="A262:B262"/>
    <mergeCell ref="A265:L265"/>
    <mergeCell ref="A268:B268"/>
    <mergeCell ref="C268:K268"/>
    <mergeCell ref="A270:B270"/>
    <mergeCell ref="A261:B261"/>
    <mergeCell ref="A205:T205"/>
    <mergeCell ref="B206:J206"/>
    <mergeCell ref="K206:T206"/>
    <mergeCell ref="A211:T211"/>
    <mergeCell ref="B212:J212"/>
    <mergeCell ref="K212:T212"/>
    <mergeCell ref="A243:R243"/>
    <mergeCell ref="A244:R244"/>
    <mergeCell ref="A245:Q245"/>
    <mergeCell ref="A231:K231"/>
    <mergeCell ref="B232:K232"/>
    <mergeCell ref="A236:T236"/>
    <mergeCell ref="B237:J237"/>
    <mergeCell ref="K237:T237"/>
    <mergeCell ref="A258:L258"/>
    <mergeCell ref="A259:B259"/>
    <mergeCell ref="C259:K259"/>
    <mergeCell ref="A260:B260"/>
    <mergeCell ref="A249:H249"/>
    <mergeCell ref="A218:T218"/>
    <mergeCell ref="B219:J219"/>
    <mergeCell ref="K219:T219"/>
    <mergeCell ref="A228:T229"/>
    <mergeCell ref="A177:T177"/>
    <mergeCell ref="B178:J178"/>
    <mergeCell ref="K178:T178"/>
    <mergeCell ref="A187:T187"/>
    <mergeCell ref="B188:J188"/>
    <mergeCell ref="K188:T188"/>
    <mergeCell ref="B168:J168"/>
    <mergeCell ref="A167:T167"/>
    <mergeCell ref="K168:T168"/>
    <mergeCell ref="A198:T198"/>
    <mergeCell ref="B199:J199"/>
    <mergeCell ref="K199:T199"/>
    <mergeCell ref="B146:J146"/>
    <mergeCell ref="K146:S146"/>
    <mergeCell ref="R54:S55"/>
    <mergeCell ref="A52:S52"/>
    <mergeCell ref="A53:S53"/>
    <mergeCell ref="A61:T61"/>
    <mergeCell ref="A111:S111"/>
    <mergeCell ref="A112:S112"/>
    <mergeCell ref="A113:S113"/>
    <mergeCell ref="A114:H115"/>
    <mergeCell ref="R114:S115"/>
    <mergeCell ref="A116:H116"/>
    <mergeCell ref="R116:S116"/>
    <mergeCell ref="L86:S86"/>
    <mergeCell ref="A93:T93"/>
    <mergeCell ref="B94:K94"/>
    <mergeCell ref="L94:T94"/>
    <mergeCell ref="A100:T100"/>
    <mergeCell ref="A101:A102"/>
    <mergeCell ref="A54:Q54"/>
    <mergeCell ref="A55:H55"/>
    <mergeCell ref="A145:T145"/>
    <mergeCell ref="A117:H117"/>
    <mergeCell ref="A144:T144"/>
    <mergeCell ref="A1:P2"/>
    <mergeCell ref="R1:T2"/>
    <mergeCell ref="A42:T42"/>
    <mergeCell ref="B43:J43"/>
    <mergeCell ref="M43:T43"/>
    <mergeCell ref="A5:T5"/>
    <mergeCell ref="A56:H56"/>
    <mergeCell ref="R56:S56"/>
    <mergeCell ref="A57:H57"/>
    <mergeCell ref="A33:T33"/>
    <mergeCell ref="B34:J34"/>
    <mergeCell ref="K34:S34"/>
    <mergeCell ref="B18:J18"/>
    <mergeCell ref="K18:T18"/>
    <mergeCell ref="A7:T7"/>
    <mergeCell ref="B8:J8"/>
    <mergeCell ref="M8:T8"/>
    <mergeCell ref="A17:T17"/>
    <mergeCell ref="A74:T74"/>
    <mergeCell ref="A75:A76"/>
    <mergeCell ref="B75:T75"/>
    <mergeCell ref="R57:S57"/>
    <mergeCell ref="R58:S58"/>
    <mergeCell ref="A120:K120"/>
    <mergeCell ref="A129:K129"/>
    <mergeCell ref="R117:S117"/>
    <mergeCell ref="R118:S118"/>
    <mergeCell ref="A85:S85"/>
    <mergeCell ref="B86:J86"/>
    <mergeCell ref="T77:T78"/>
    <mergeCell ref="B64:T64"/>
    <mergeCell ref="B65:J65"/>
    <mergeCell ref="B76:J76"/>
    <mergeCell ref="M76:T76"/>
    <mergeCell ref="B101:T101"/>
    <mergeCell ref="B102:J102"/>
    <mergeCell ref="M102:T102"/>
    <mergeCell ref="M65:T65"/>
    <mergeCell ref="A63:T63"/>
    <mergeCell ref="R119:S119"/>
    <mergeCell ref="A118:H1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1F47-9B9C-4FB9-A313-8D05249E099F}">
  <sheetPr>
    <pageSetUpPr fitToPage="1"/>
  </sheetPr>
  <dimension ref="A1:W82"/>
  <sheetViews>
    <sheetView topLeftCell="A4" zoomScale="84" zoomScaleNormal="84" workbookViewId="0">
      <selection activeCell="AA8" sqref="AA8"/>
    </sheetView>
  </sheetViews>
  <sheetFormatPr baseColWidth="10" defaultColWidth="13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19" width="9.28515625" style="1" customWidth="1"/>
    <col min="20" max="20" width="7.5703125" style="1" customWidth="1"/>
    <col min="21" max="21" width="24" style="2" customWidth="1"/>
    <col min="22" max="16384" width="13" style="1"/>
  </cols>
  <sheetData>
    <row r="1" spans="2:23" x14ac:dyDescent="0.25">
      <c r="B1" s="460" t="s">
        <v>0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2"/>
      <c r="O1" s="466">
        <f ca="1">TODAY()</f>
        <v>46119</v>
      </c>
      <c r="P1" s="467"/>
      <c r="Q1" s="467"/>
      <c r="R1" s="467"/>
      <c r="S1" s="467"/>
      <c r="T1" s="468"/>
    </row>
    <row r="2" spans="2:23" ht="21" thickBot="1" x14ac:dyDescent="0.3">
      <c r="B2" s="463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5"/>
      <c r="O2" s="469"/>
      <c r="P2" s="469"/>
      <c r="Q2" s="469"/>
      <c r="R2" s="469"/>
      <c r="S2" s="469"/>
      <c r="T2" s="470"/>
    </row>
    <row r="3" spans="2:23" ht="63" customHeight="1" thickBot="1" x14ac:dyDescent="0.3">
      <c r="O3" s="1" t="s">
        <v>1</v>
      </c>
      <c r="U3" s="3"/>
    </row>
    <row r="4" spans="2:23" ht="36.75" customHeight="1" thickBot="1" x14ac:dyDescent="0.3">
      <c r="C4" s="457" t="s">
        <v>2</v>
      </c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9"/>
      <c r="W4" s="1" t="s">
        <v>1</v>
      </c>
    </row>
    <row r="5" spans="2:23" ht="30" customHeight="1" thickBot="1" x14ac:dyDescent="0.3">
      <c r="C5" s="471" t="s">
        <v>3</v>
      </c>
      <c r="D5" s="472"/>
      <c r="E5" s="472"/>
      <c r="F5" s="472"/>
      <c r="G5" s="472"/>
      <c r="H5" s="472"/>
      <c r="I5" s="472"/>
      <c r="J5" s="472"/>
      <c r="K5" s="473"/>
      <c r="L5" s="474" t="s">
        <v>4</v>
      </c>
      <c r="M5" s="475"/>
      <c r="N5" s="475"/>
      <c r="O5" s="475"/>
      <c r="P5" s="475"/>
      <c r="Q5" s="475"/>
      <c r="R5" s="475"/>
      <c r="S5" s="475"/>
      <c r="T5" s="476"/>
    </row>
    <row r="6" spans="2:23" ht="21.75" customHeight="1" thickBot="1" x14ac:dyDescent="0.3">
      <c r="B6" s="5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8" t="s">
        <v>6</v>
      </c>
      <c r="M6" s="8" t="s">
        <v>7</v>
      </c>
      <c r="N6" s="8" t="s">
        <v>8</v>
      </c>
      <c r="O6" s="8" t="s">
        <v>9</v>
      </c>
      <c r="P6" s="8" t="s">
        <v>10</v>
      </c>
      <c r="Q6" s="8" t="s">
        <v>11</v>
      </c>
      <c r="R6" s="8" t="s">
        <v>12</v>
      </c>
      <c r="S6" s="8" t="s">
        <v>13</v>
      </c>
      <c r="T6" s="9" t="s">
        <v>14</v>
      </c>
    </row>
    <row r="7" spans="2:23" x14ac:dyDescent="0.25">
      <c r="B7" s="10" t="s">
        <v>15</v>
      </c>
      <c r="C7" s="40">
        <v>4</v>
      </c>
      <c r="D7" s="38">
        <v>5</v>
      </c>
      <c r="E7" s="40">
        <v>5</v>
      </c>
      <c r="F7" s="40">
        <v>12</v>
      </c>
      <c r="G7" s="38">
        <v>6</v>
      </c>
      <c r="H7" s="38">
        <v>2</v>
      </c>
      <c r="I7" s="38">
        <v>2</v>
      </c>
      <c r="J7" s="38">
        <v>2</v>
      </c>
      <c r="K7" s="43">
        <v>1</v>
      </c>
      <c r="L7" s="44">
        <v>7</v>
      </c>
      <c r="M7" s="45">
        <v>4</v>
      </c>
      <c r="N7" s="45">
        <v>22</v>
      </c>
      <c r="O7" s="45">
        <v>15</v>
      </c>
      <c r="P7" s="41">
        <v>11</v>
      </c>
      <c r="Q7" s="62">
        <v>6</v>
      </c>
      <c r="R7" s="45">
        <v>1</v>
      </c>
      <c r="S7" s="73"/>
      <c r="T7" s="42">
        <v>2</v>
      </c>
      <c r="U7" s="13">
        <f>SUM(C7:T7)</f>
        <v>107</v>
      </c>
      <c r="V7" s="1" t="s">
        <v>16</v>
      </c>
    </row>
    <row r="8" spans="2:23" ht="19.5" customHeight="1" x14ac:dyDescent="0.25">
      <c r="B8" s="10" t="s">
        <v>17</v>
      </c>
      <c r="C8" s="14">
        <v>3</v>
      </c>
      <c r="D8" s="14">
        <v>7</v>
      </c>
      <c r="E8" s="14">
        <v>5</v>
      </c>
      <c r="F8" s="17">
        <v>4</v>
      </c>
      <c r="G8" s="14">
        <v>4</v>
      </c>
      <c r="H8" s="17">
        <v>2</v>
      </c>
      <c r="I8" s="14">
        <v>5</v>
      </c>
      <c r="J8" s="14">
        <v>3</v>
      </c>
      <c r="K8" s="16">
        <v>2</v>
      </c>
      <c r="L8" s="26">
        <v>4</v>
      </c>
      <c r="M8" s="17">
        <v>8</v>
      </c>
      <c r="N8" s="46">
        <v>11</v>
      </c>
      <c r="O8" s="17">
        <v>11</v>
      </c>
      <c r="P8" s="17">
        <v>10</v>
      </c>
      <c r="Q8" s="17">
        <v>2</v>
      </c>
      <c r="R8" s="14">
        <v>2</v>
      </c>
      <c r="S8" s="64"/>
      <c r="T8" s="18">
        <v>1</v>
      </c>
      <c r="U8" s="13">
        <f t="shared" ref="U8:U26" si="0">SUM(C8:T8)</f>
        <v>84</v>
      </c>
    </row>
    <row r="9" spans="2:23" x14ac:dyDescent="0.25">
      <c r="B9" s="10" t="s">
        <v>18</v>
      </c>
      <c r="C9" s="17">
        <v>4</v>
      </c>
      <c r="D9" s="17">
        <v>2</v>
      </c>
      <c r="E9" s="14">
        <v>6</v>
      </c>
      <c r="F9" s="17">
        <v>8</v>
      </c>
      <c r="G9" s="17">
        <v>4</v>
      </c>
      <c r="H9" s="14">
        <v>3</v>
      </c>
      <c r="I9" s="17">
        <v>5</v>
      </c>
      <c r="J9" s="17">
        <v>2</v>
      </c>
      <c r="K9" s="16">
        <v>1</v>
      </c>
      <c r="L9" s="36">
        <v>3</v>
      </c>
      <c r="M9" s="17">
        <v>5</v>
      </c>
      <c r="N9" s="17">
        <v>4</v>
      </c>
      <c r="O9" s="17">
        <v>5</v>
      </c>
      <c r="P9" s="17">
        <v>7</v>
      </c>
      <c r="Q9" s="17">
        <v>3</v>
      </c>
      <c r="R9" s="17">
        <v>4</v>
      </c>
      <c r="S9" s="67"/>
      <c r="T9" s="47">
        <v>2</v>
      </c>
      <c r="U9" s="13">
        <f t="shared" si="0"/>
        <v>68</v>
      </c>
    </row>
    <row r="10" spans="2:23" x14ac:dyDescent="0.25">
      <c r="B10" s="10" t="s">
        <v>19</v>
      </c>
      <c r="C10" s="17">
        <v>3</v>
      </c>
      <c r="D10" s="17">
        <v>4</v>
      </c>
      <c r="E10" s="14">
        <v>6</v>
      </c>
      <c r="F10" s="14">
        <v>4</v>
      </c>
      <c r="G10" s="14">
        <v>2</v>
      </c>
      <c r="H10" s="17">
        <v>3</v>
      </c>
      <c r="I10" s="17">
        <v>1</v>
      </c>
      <c r="J10" s="17">
        <v>2</v>
      </c>
      <c r="K10" s="16">
        <v>3</v>
      </c>
      <c r="L10" s="26">
        <v>4</v>
      </c>
      <c r="M10" s="17">
        <v>4</v>
      </c>
      <c r="N10" s="17">
        <v>10</v>
      </c>
      <c r="O10" s="17">
        <v>13</v>
      </c>
      <c r="P10" s="14">
        <v>9</v>
      </c>
      <c r="Q10" s="14">
        <v>2</v>
      </c>
      <c r="R10" s="14">
        <v>4</v>
      </c>
      <c r="S10" s="67"/>
      <c r="T10" s="18">
        <v>2</v>
      </c>
      <c r="U10" s="13">
        <f>SUM(C10:T10)</f>
        <v>76</v>
      </c>
    </row>
    <row r="11" spans="2:23" x14ac:dyDescent="0.25">
      <c r="B11" s="10" t="s">
        <v>20</v>
      </c>
      <c r="C11" s="14">
        <v>3</v>
      </c>
      <c r="D11" s="14">
        <v>4</v>
      </c>
      <c r="E11" s="14">
        <v>1</v>
      </c>
      <c r="F11" s="17">
        <v>8</v>
      </c>
      <c r="G11" s="14">
        <v>4</v>
      </c>
      <c r="H11" s="17">
        <v>3</v>
      </c>
      <c r="I11" s="17">
        <v>4</v>
      </c>
      <c r="J11" s="17">
        <v>2</v>
      </c>
      <c r="K11" s="16">
        <v>3</v>
      </c>
      <c r="L11" s="26">
        <v>2</v>
      </c>
      <c r="M11" s="14">
        <v>8</v>
      </c>
      <c r="N11" s="17">
        <v>12</v>
      </c>
      <c r="O11" s="17">
        <v>11</v>
      </c>
      <c r="P11" s="14">
        <v>9</v>
      </c>
      <c r="Q11" s="17">
        <v>3</v>
      </c>
      <c r="R11" s="17">
        <v>2</v>
      </c>
      <c r="S11" s="17">
        <v>2</v>
      </c>
      <c r="T11" s="48">
        <v>2</v>
      </c>
      <c r="U11" s="13">
        <f t="shared" si="0"/>
        <v>83</v>
      </c>
    </row>
    <row r="12" spans="2:23" x14ac:dyDescent="0.25">
      <c r="B12" s="10" t="s">
        <v>21</v>
      </c>
      <c r="C12" s="14">
        <v>3</v>
      </c>
      <c r="D12" s="14">
        <v>3</v>
      </c>
      <c r="E12" s="14">
        <v>4</v>
      </c>
      <c r="F12" s="17">
        <v>1</v>
      </c>
      <c r="G12" s="17">
        <v>4</v>
      </c>
      <c r="H12" s="14">
        <v>5</v>
      </c>
      <c r="I12" s="14">
        <v>6</v>
      </c>
      <c r="J12" s="15">
        <v>1</v>
      </c>
      <c r="K12" s="313">
        <v>1</v>
      </c>
      <c r="L12" s="26">
        <v>3</v>
      </c>
      <c r="M12" s="17">
        <v>7</v>
      </c>
      <c r="N12" s="17">
        <v>7</v>
      </c>
      <c r="O12" s="17">
        <v>4</v>
      </c>
      <c r="P12" s="17">
        <v>4</v>
      </c>
      <c r="Q12" s="17">
        <v>5</v>
      </c>
      <c r="R12" s="4">
        <v>2</v>
      </c>
      <c r="S12" s="17">
        <v>3</v>
      </c>
      <c r="T12" s="47">
        <v>3</v>
      </c>
      <c r="U12" s="13">
        <f t="shared" si="0"/>
        <v>66</v>
      </c>
    </row>
    <row r="13" spans="2:23" x14ac:dyDescent="0.25">
      <c r="B13" s="10" t="s">
        <v>22</v>
      </c>
      <c r="C13" s="17">
        <v>2</v>
      </c>
      <c r="D13" s="14">
        <v>4</v>
      </c>
      <c r="E13" s="14">
        <v>5</v>
      </c>
      <c r="F13" s="17">
        <v>4</v>
      </c>
      <c r="G13" s="17">
        <v>6</v>
      </c>
      <c r="H13" s="17">
        <v>2</v>
      </c>
      <c r="I13" s="17">
        <v>5</v>
      </c>
      <c r="J13" s="17">
        <v>4</v>
      </c>
      <c r="K13" s="16">
        <v>2</v>
      </c>
      <c r="L13" s="26">
        <v>2</v>
      </c>
      <c r="M13" s="14">
        <v>4</v>
      </c>
      <c r="N13" s="17">
        <v>7</v>
      </c>
      <c r="O13" s="17">
        <v>3</v>
      </c>
      <c r="P13" s="17">
        <v>6</v>
      </c>
      <c r="Q13" s="17">
        <v>4</v>
      </c>
      <c r="R13" s="64"/>
      <c r="S13" s="17">
        <v>2</v>
      </c>
      <c r="T13" s="47">
        <v>2</v>
      </c>
      <c r="U13" s="13">
        <f t="shared" si="0"/>
        <v>64</v>
      </c>
    </row>
    <row r="14" spans="2:23" x14ac:dyDescent="0.25">
      <c r="B14" s="10" t="s">
        <v>23</v>
      </c>
      <c r="C14" s="17">
        <v>3</v>
      </c>
      <c r="D14" s="17">
        <v>5</v>
      </c>
      <c r="E14" s="17">
        <v>5</v>
      </c>
      <c r="F14" s="17">
        <v>4</v>
      </c>
      <c r="G14" s="17">
        <v>8</v>
      </c>
      <c r="H14" s="17">
        <v>1</v>
      </c>
      <c r="I14" s="17">
        <v>3</v>
      </c>
      <c r="J14" s="17">
        <v>2</v>
      </c>
      <c r="K14" s="39">
        <v>2</v>
      </c>
      <c r="L14" s="36">
        <v>3</v>
      </c>
      <c r="M14" s="17">
        <v>2</v>
      </c>
      <c r="N14" s="17">
        <v>3</v>
      </c>
      <c r="O14" s="17">
        <v>3</v>
      </c>
      <c r="P14" s="17">
        <v>5</v>
      </c>
      <c r="Q14" s="17">
        <v>2</v>
      </c>
      <c r="R14" s="17">
        <v>3</v>
      </c>
      <c r="S14" s="14">
        <v>1</v>
      </c>
      <c r="T14" s="18">
        <v>2</v>
      </c>
      <c r="U14" s="13">
        <f t="shared" si="0"/>
        <v>57</v>
      </c>
    </row>
    <row r="15" spans="2:23" x14ac:dyDescent="0.25">
      <c r="B15" s="10" t="s">
        <v>24</v>
      </c>
      <c r="C15" s="17">
        <v>3</v>
      </c>
      <c r="D15" s="17">
        <v>5</v>
      </c>
      <c r="E15" s="17">
        <v>6</v>
      </c>
      <c r="F15" s="17">
        <v>5</v>
      </c>
      <c r="G15" s="17">
        <v>4</v>
      </c>
      <c r="H15" s="17">
        <v>3</v>
      </c>
      <c r="I15" s="17">
        <v>3</v>
      </c>
      <c r="J15" s="14">
        <v>3</v>
      </c>
      <c r="K15" s="39">
        <v>4</v>
      </c>
      <c r="L15" s="36">
        <v>3</v>
      </c>
      <c r="M15" s="17">
        <v>5</v>
      </c>
      <c r="N15" s="17">
        <v>5</v>
      </c>
      <c r="O15" s="17">
        <v>4</v>
      </c>
      <c r="P15" s="17">
        <v>5</v>
      </c>
      <c r="Q15" s="17">
        <v>2</v>
      </c>
      <c r="R15" s="17">
        <v>2</v>
      </c>
      <c r="S15" s="17">
        <v>2</v>
      </c>
      <c r="T15" s="47">
        <v>2</v>
      </c>
      <c r="U15" s="13">
        <f t="shared" si="0"/>
        <v>66</v>
      </c>
    </row>
    <row r="16" spans="2:23" x14ac:dyDescent="0.25">
      <c r="B16" s="10" t="s">
        <v>25</v>
      </c>
      <c r="C16" s="17">
        <v>2</v>
      </c>
      <c r="D16" s="17">
        <v>3</v>
      </c>
      <c r="E16" s="17">
        <v>3</v>
      </c>
      <c r="F16" s="17">
        <v>3</v>
      </c>
      <c r="G16" s="17">
        <v>8</v>
      </c>
      <c r="H16" s="14">
        <v>1</v>
      </c>
      <c r="I16" s="4">
        <v>3</v>
      </c>
      <c r="J16" s="17">
        <v>2</v>
      </c>
      <c r="K16" s="16">
        <v>3</v>
      </c>
      <c r="L16" s="26">
        <v>3</v>
      </c>
      <c r="M16" s="17">
        <v>7</v>
      </c>
      <c r="N16" s="17">
        <v>4</v>
      </c>
      <c r="O16" s="17">
        <v>4</v>
      </c>
      <c r="P16" s="17">
        <v>4</v>
      </c>
      <c r="Q16" s="17">
        <v>3</v>
      </c>
      <c r="R16" s="17">
        <v>3</v>
      </c>
      <c r="S16" s="17">
        <v>2</v>
      </c>
      <c r="T16" s="47">
        <v>2</v>
      </c>
      <c r="U16" s="13">
        <f t="shared" si="0"/>
        <v>60</v>
      </c>
    </row>
    <row r="17" spans="1:22" x14ac:dyDescent="0.25">
      <c r="B17" s="10" t="s">
        <v>26</v>
      </c>
      <c r="C17" s="17">
        <v>1</v>
      </c>
      <c r="D17" s="4">
        <v>2</v>
      </c>
      <c r="E17" s="14">
        <v>3</v>
      </c>
      <c r="F17" s="14">
        <v>3</v>
      </c>
      <c r="G17" s="14">
        <v>3</v>
      </c>
      <c r="H17" s="17">
        <v>2</v>
      </c>
      <c r="I17" s="17">
        <v>2</v>
      </c>
      <c r="J17" s="17">
        <v>2</v>
      </c>
      <c r="K17" s="16">
        <v>3</v>
      </c>
      <c r="L17" s="26">
        <v>2</v>
      </c>
      <c r="M17" s="17">
        <v>4</v>
      </c>
      <c r="N17" s="17">
        <v>4</v>
      </c>
      <c r="O17" s="17">
        <v>6</v>
      </c>
      <c r="P17" s="17">
        <v>3</v>
      </c>
      <c r="Q17" s="17">
        <v>2</v>
      </c>
      <c r="R17" s="17">
        <v>4</v>
      </c>
      <c r="S17" s="17">
        <v>2</v>
      </c>
      <c r="T17" s="47">
        <v>3</v>
      </c>
      <c r="U17" s="13">
        <f t="shared" si="0"/>
        <v>51</v>
      </c>
    </row>
    <row r="18" spans="1:22" x14ac:dyDescent="0.25">
      <c r="B18" s="10" t="s">
        <v>27</v>
      </c>
      <c r="C18" s="17">
        <v>3</v>
      </c>
      <c r="D18" s="17">
        <v>3</v>
      </c>
      <c r="E18" s="14">
        <v>3</v>
      </c>
      <c r="F18" s="17">
        <v>3</v>
      </c>
      <c r="G18" s="17">
        <v>3</v>
      </c>
      <c r="H18" s="17">
        <v>2</v>
      </c>
      <c r="I18" s="17">
        <v>4</v>
      </c>
      <c r="J18" s="17">
        <v>2</v>
      </c>
      <c r="K18" s="16">
        <v>2</v>
      </c>
      <c r="L18" s="26">
        <v>2</v>
      </c>
      <c r="M18" s="17">
        <v>4</v>
      </c>
      <c r="N18" s="4">
        <v>2</v>
      </c>
      <c r="O18" s="17">
        <v>3</v>
      </c>
      <c r="P18" s="17">
        <v>3</v>
      </c>
      <c r="Q18" s="17">
        <v>3</v>
      </c>
      <c r="R18" s="17">
        <v>3</v>
      </c>
      <c r="S18" s="17">
        <v>2</v>
      </c>
      <c r="T18" s="47">
        <v>2</v>
      </c>
      <c r="U18" s="13">
        <f>SUM(C18:T18)</f>
        <v>49</v>
      </c>
    </row>
    <row r="19" spans="1:22" x14ac:dyDescent="0.25">
      <c r="B19" s="10" t="s">
        <v>28</v>
      </c>
      <c r="C19" s="17">
        <v>3</v>
      </c>
      <c r="D19" s="17">
        <v>4</v>
      </c>
      <c r="E19" s="14">
        <v>2</v>
      </c>
      <c r="F19" s="17">
        <v>6</v>
      </c>
      <c r="G19" s="17">
        <v>5</v>
      </c>
      <c r="H19" s="17">
        <v>3</v>
      </c>
      <c r="I19" s="17">
        <v>2</v>
      </c>
      <c r="J19" s="17">
        <v>2</v>
      </c>
      <c r="K19" s="16">
        <v>2</v>
      </c>
      <c r="L19" s="26">
        <v>3</v>
      </c>
      <c r="M19" s="17">
        <v>2</v>
      </c>
      <c r="N19" s="17">
        <v>2</v>
      </c>
      <c r="O19" s="17">
        <v>6</v>
      </c>
      <c r="P19" s="17">
        <v>8</v>
      </c>
      <c r="Q19" s="17">
        <v>3</v>
      </c>
      <c r="R19" s="17">
        <v>3</v>
      </c>
      <c r="S19" s="17">
        <v>2</v>
      </c>
      <c r="T19" s="47">
        <v>2</v>
      </c>
      <c r="U19" s="13">
        <f t="shared" si="0"/>
        <v>60</v>
      </c>
    </row>
    <row r="20" spans="1:22" x14ac:dyDescent="0.25">
      <c r="B20" s="10" t="s">
        <v>29</v>
      </c>
      <c r="C20" s="17">
        <v>3</v>
      </c>
      <c r="D20" s="17">
        <v>1</v>
      </c>
      <c r="E20" s="17">
        <v>3</v>
      </c>
      <c r="F20" s="17">
        <v>1</v>
      </c>
      <c r="G20" s="17">
        <v>4</v>
      </c>
      <c r="H20" s="17">
        <v>1</v>
      </c>
      <c r="I20" s="17">
        <v>4</v>
      </c>
      <c r="J20" s="17">
        <v>3</v>
      </c>
      <c r="K20" s="16">
        <v>3</v>
      </c>
      <c r="L20" s="26">
        <v>3</v>
      </c>
      <c r="M20" s="17">
        <v>2</v>
      </c>
      <c r="N20" s="17">
        <v>3</v>
      </c>
      <c r="O20" s="17">
        <v>6</v>
      </c>
      <c r="P20" s="17">
        <v>4</v>
      </c>
      <c r="Q20" s="17">
        <v>3</v>
      </c>
      <c r="R20" s="17">
        <v>3</v>
      </c>
      <c r="S20" s="17">
        <v>3</v>
      </c>
      <c r="T20" s="18">
        <v>4</v>
      </c>
      <c r="U20" s="13">
        <f t="shared" si="0"/>
        <v>54</v>
      </c>
    </row>
    <row r="21" spans="1:22" ht="21.75" customHeight="1" x14ac:dyDescent="0.25">
      <c r="B21" s="60" t="s">
        <v>30</v>
      </c>
      <c r="C21" s="17">
        <v>2</v>
      </c>
      <c r="D21" s="17">
        <v>5</v>
      </c>
      <c r="E21" s="14">
        <v>1</v>
      </c>
      <c r="F21" s="17">
        <v>2</v>
      </c>
      <c r="G21" s="17">
        <v>1</v>
      </c>
      <c r="H21" s="15">
        <v>3</v>
      </c>
      <c r="I21" s="15">
        <v>1</v>
      </c>
      <c r="J21" s="14">
        <v>3</v>
      </c>
      <c r="K21" s="39">
        <v>2</v>
      </c>
      <c r="L21" s="26">
        <v>3</v>
      </c>
      <c r="M21" s="17">
        <v>3</v>
      </c>
      <c r="N21" s="17">
        <v>6</v>
      </c>
      <c r="O21" s="17">
        <v>5</v>
      </c>
      <c r="P21" s="17">
        <v>5</v>
      </c>
      <c r="Q21" s="17">
        <v>3</v>
      </c>
      <c r="R21" s="17">
        <v>2</v>
      </c>
      <c r="S21" s="14">
        <v>1</v>
      </c>
      <c r="T21" s="18">
        <v>2</v>
      </c>
      <c r="U21" s="13">
        <f t="shared" si="0"/>
        <v>50</v>
      </c>
    </row>
    <row r="22" spans="1:22" x14ac:dyDescent="0.25">
      <c r="B22" s="60" t="s">
        <v>31</v>
      </c>
      <c r="C22" s="17">
        <v>3</v>
      </c>
      <c r="D22" s="64"/>
      <c r="E22" s="17">
        <v>1</v>
      </c>
      <c r="F22" s="64"/>
      <c r="G22" s="17">
        <v>2</v>
      </c>
      <c r="H22" s="17">
        <v>4</v>
      </c>
      <c r="I22" s="17">
        <v>3</v>
      </c>
      <c r="J22" s="14">
        <v>1</v>
      </c>
      <c r="K22" s="16">
        <v>2</v>
      </c>
      <c r="L22" s="26">
        <v>3</v>
      </c>
      <c r="M22" s="17">
        <v>1</v>
      </c>
      <c r="N22" s="17">
        <v>3</v>
      </c>
      <c r="O22" s="17">
        <v>3</v>
      </c>
      <c r="P22" s="17">
        <v>5</v>
      </c>
      <c r="Q22" s="14">
        <v>2</v>
      </c>
      <c r="R22" s="14">
        <v>3</v>
      </c>
      <c r="S22" s="14">
        <v>2</v>
      </c>
      <c r="T22" s="18">
        <v>2</v>
      </c>
      <c r="U22" s="13">
        <f t="shared" si="0"/>
        <v>40</v>
      </c>
    </row>
    <row r="23" spans="1:22" x14ac:dyDescent="0.25">
      <c r="B23" s="60" t="s">
        <v>32</v>
      </c>
      <c r="C23" s="17">
        <v>3</v>
      </c>
      <c r="D23" s="17">
        <v>5</v>
      </c>
      <c r="E23" s="17">
        <v>4</v>
      </c>
      <c r="F23" s="17">
        <v>3</v>
      </c>
      <c r="G23" s="17">
        <v>3</v>
      </c>
      <c r="H23" s="17">
        <v>4</v>
      </c>
      <c r="I23" s="17">
        <v>3</v>
      </c>
      <c r="J23" s="17">
        <v>1</v>
      </c>
      <c r="K23" s="16">
        <v>3</v>
      </c>
      <c r="L23" s="26">
        <v>3</v>
      </c>
      <c r="M23" s="17">
        <v>5</v>
      </c>
      <c r="N23" s="17">
        <v>2</v>
      </c>
      <c r="O23" s="17">
        <v>4</v>
      </c>
      <c r="P23" s="17">
        <v>4</v>
      </c>
      <c r="Q23" s="17">
        <v>3</v>
      </c>
      <c r="R23" s="17">
        <v>2</v>
      </c>
      <c r="S23" s="14">
        <v>3</v>
      </c>
      <c r="T23" s="47">
        <v>2</v>
      </c>
      <c r="U23" s="13">
        <f t="shared" si="0"/>
        <v>57</v>
      </c>
    </row>
    <row r="24" spans="1:22" x14ac:dyDescent="0.25">
      <c r="B24" s="60" t="s">
        <v>33</v>
      </c>
      <c r="C24" s="17">
        <v>3</v>
      </c>
      <c r="D24" s="14">
        <v>1</v>
      </c>
      <c r="E24" s="17">
        <v>2</v>
      </c>
      <c r="F24" s="17">
        <v>4</v>
      </c>
      <c r="G24" s="14">
        <v>6</v>
      </c>
      <c r="H24" s="17">
        <v>2</v>
      </c>
      <c r="I24" s="17">
        <v>3</v>
      </c>
      <c r="J24" s="17">
        <v>2</v>
      </c>
      <c r="K24" s="16">
        <v>2</v>
      </c>
      <c r="L24" s="26">
        <v>3</v>
      </c>
      <c r="M24" s="17">
        <v>2</v>
      </c>
      <c r="N24" s="17">
        <v>2</v>
      </c>
      <c r="O24" s="17">
        <v>5</v>
      </c>
      <c r="P24" s="17">
        <v>4</v>
      </c>
      <c r="Q24" s="17">
        <v>3</v>
      </c>
      <c r="R24" s="17">
        <v>3</v>
      </c>
      <c r="S24" s="17">
        <v>3</v>
      </c>
      <c r="T24" s="47">
        <v>2</v>
      </c>
      <c r="U24" s="13">
        <f t="shared" si="0"/>
        <v>52</v>
      </c>
    </row>
    <row r="25" spans="1:22" x14ac:dyDescent="0.25">
      <c r="B25" s="60" t="s">
        <v>34</v>
      </c>
      <c r="C25" s="17">
        <v>3</v>
      </c>
      <c r="D25" s="17">
        <v>3</v>
      </c>
      <c r="E25" s="17">
        <v>4</v>
      </c>
      <c r="F25" s="17">
        <v>4</v>
      </c>
      <c r="G25" s="17">
        <v>5</v>
      </c>
      <c r="H25" s="17">
        <v>2</v>
      </c>
      <c r="I25" s="17">
        <v>1</v>
      </c>
      <c r="J25" s="17">
        <v>2</v>
      </c>
      <c r="K25" s="39">
        <v>2</v>
      </c>
      <c r="L25" s="36">
        <v>3</v>
      </c>
      <c r="M25" s="14">
        <v>2</v>
      </c>
      <c r="N25" s="14">
        <v>3</v>
      </c>
      <c r="O25" s="14">
        <v>3</v>
      </c>
      <c r="P25" s="17">
        <v>3</v>
      </c>
      <c r="Q25" s="17">
        <v>3</v>
      </c>
      <c r="R25" s="17">
        <v>2</v>
      </c>
      <c r="S25" s="17">
        <v>3</v>
      </c>
      <c r="T25" s="47">
        <v>2</v>
      </c>
      <c r="U25" s="13">
        <f t="shared" si="0"/>
        <v>50</v>
      </c>
    </row>
    <row r="26" spans="1:22" x14ac:dyDescent="0.25">
      <c r="A26" s="19"/>
      <c r="B26" s="60" t="s">
        <v>35</v>
      </c>
      <c r="C26" s="14">
        <v>1</v>
      </c>
      <c r="D26" s="14">
        <v>4</v>
      </c>
      <c r="E26" s="14">
        <v>7</v>
      </c>
      <c r="F26" s="14">
        <v>2</v>
      </c>
      <c r="G26" s="14">
        <v>3</v>
      </c>
      <c r="H26" s="14">
        <v>6</v>
      </c>
      <c r="I26" s="17">
        <v>3</v>
      </c>
      <c r="J26" s="14">
        <v>1</v>
      </c>
      <c r="K26" s="16">
        <v>2</v>
      </c>
      <c r="L26" s="26">
        <v>6</v>
      </c>
      <c r="M26" s="17">
        <v>2</v>
      </c>
      <c r="N26" s="17">
        <v>2</v>
      </c>
      <c r="O26" s="17">
        <v>6</v>
      </c>
      <c r="P26" s="17">
        <v>3</v>
      </c>
      <c r="Q26" s="17">
        <v>3</v>
      </c>
      <c r="R26" s="17">
        <v>3</v>
      </c>
      <c r="S26" s="17">
        <v>2</v>
      </c>
      <c r="T26" s="39">
        <v>2</v>
      </c>
      <c r="U26" s="20">
        <f t="shared" si="0"/>
        <v>58</v>
      </c>
      <c r="V26" s="21"/>
    </row>
    <row r="27" spans="1:22" x14ac:dyDescent="0.25">
      <c r="A27" s="19"/>
      <c r="B27" s="22" t="s">
        <v>36</v>
      </c>
      <c r="C27" s="63"/>
      <c r="D27" s="24">
        <v>1</v>
      </c>
      <c r="E27" s="24">
        <v>2</v>
      </c>
      <c r="F27" s="24">
        <v>2</v>
      </c>
      <c r="G27" s="316">
        <v>2</v>
      </c>
      <c r="H27" s="63"/>
      <c r="I27" s="63"/>
      <c r="J27" s="69"/>
      <c r="K27" s="70"/>
      <c r="L27" s="65"/>
      <c r="M27" s="14">
        <v>1</v>
      </c>
      <c r="N27" s="17">
        <v>3</v>
      </c>
      <c r="O27" s="17">
        <v>3</v>
      </c>
      <c r="P27" s="17">
        <v>4</v>
      </c>
      <c r="Q27" s="64"/>
      <c r="R27" s="64"/>
      <c r="S27" s="67"/>
      <c r="T27" s="71"/>
      <c r="U27" s="20">
        <f>SUM(C27:T27)</f>
        <v>18</v>
      </c>
      <c r="V27" s="25"/>
    </row>
    <row r="28" spans="1:22" x14ac:dyDescent="0.25">
      <c r="A28" s="19"/>
      <c r="B28" s="22" t="s">
        <v>37</v>
      </c>
      <c r="C28" s="24">
        <v>1</v>
      </c>
      <c r="D28" s="24">
        <v>3</v>
      </c>
      <c r="E28" s="24">
        <v>4</v>
      </c>
      <c r="F28" s="24">
        <v>1</v>
      </c>
      <c r="G28" s="24">
        <v>1</v>
      </c>
      <c r="H28" s="63"/>
      <c r="I28" s="24">
        <v>3</v>
      </c>
      <c r="J28" s="23">
        <v>1</v>
      </c>
      <c r="K28" s="49">
        <v>1</v>
      </c>
      <c r="L28" s="26">
        <v>2</v>
      </c>
      <c r="M28" s="17">
        <v>2</v>
      </c>
      <c r="N28" s="17">
        <v>1</v>
      </c>
      <c r="O28" s="17">
        <v>3</v>
      </c>
      <c r="P28" s="17">
        <v>2</v>
      </c>
      <c r="Q28" s="17">
        <v>2</v>
      </c>
      <c r="R28" s="17">
        <v>2</v>
      </c>
      <c r="S28" s="17">
        <v>1</v>
      </c>
      <c r="T28" s="16">
        <v>1</v>
      </c>
      <c r="U28" s="20">
        <f>SUM(C28:T28)</f>
        <v>31</v>
      </c>
      <c r="V28" s="25"/>
    </row>
    <row r="29" spans="1:22" x14ac:dyDescent="0.25">
      <c r="A29" s="19"/>
      <c r="B29" s="22" t="s">
        <v>38</v>
      </c>
      <c r="C29" s="24">
        <v>1</v>
      </c>
      <c r="D29" s="24">
        <v>2</v>
      </c>
      <c r="E29" s="24">
        <v>1</v>
      </c>
      <c r="F29" s="24">
        <v>1</v>
      </c>
      <c r="G29" s="24">
        <v>2</v>
      </c>
      <c r="H29" s="24">
        <v>1</v>
      </c>
      <c r="I29" s="24">
        <v>1</v>
      </c>
      <c r="J29" s="24">
        <v>1</v>
      </c>
      <c r="K29" s="50">
        <v>2</v>
      </c>
      <c r="L29" s="26">
        <v>1</v>
      </c>
      <c r="M29" s="17">
        <v>1</v>
      </c>
      <c r="N29" s="17">
        <v>1</v>
      </c>
      <c r="O29" s="17">
        <v>2</v>
      </c>
      <c r="P29" s="17">
        <v>1</v>
      </c>
      <c r="Q29" s="17"/>
      <c r="R29" s="64"/>
      <c r="S29" s="17">
        <v>1</v>
      </c>
      <c r="T29" s="16">
        <v>1</v>
      </c>
      <c r="U29" s="20">
        <f>SUM(C29:T29)</f>
        <v>20</v>
      </c>
      <c r="V29" s="25"/>
    </row>
    <row r="30" spans="1:22" x14ac:dyDescent="0.25">
      <c r="A30" s="19"/>
      <c r="B30" s="22" t="s">
        <v>40</v>
      </c>
      <c r="C30" s="24">
        <v>2</v>
      </c>
      <c r="D30" s="24">
        <v>1</v>
      </c>
      <c r="E30" s="24">
        <v>3</v>
      </c>
      <c r="F30" s="24">
        <v>1</v>
      </c>
      <c r="G30" s="24">
        <v>2</v>
      </c>
      <c r="H30" s="68">
        <v>2</v>
      </c>
      <c r="I30" s="24">
        <v>2</v>
      </c>
      <c r="J30" s="24">
        <v>2</v>
      </c>
      <c r="K30" s="50">
        <v>2</v>
      </c>
      <c r="L30" s="17">
        <v>2</v>
      </c>
      <c r="M30" s="17">
        <v>2</v>
      </c>
      <c r="N30" s="17">
        <v>1</v>
      </c>
      <c r="O30" s="17">
        <v>2</v>
      </c>
      <c r="P30" s="17">
        <v>2</v>
      </c>
      <c r="Q30" s="17">
        <v>2</v>
      </c>
      <c r="R30" s="17">
        <v>2</v>
      </c>
      <c r="S30" s="17">
        <v>2</v>
      </c>
      <c r="T30" s="51">
        <v>2</v>
      </c>
      <c r="U30" s="13">
        <f>SUM(C30:T30)</f>
        <v>34</v>
      </c>
      <c r="V30" s="25"/>
    </row>
    <row r="31" spans="1:22" ht="21" thickBot="1" x14ac:dyDescent="0.3">
      <c r="A31" s="19"/>
      <c r="B31" s="22" t="s">
        <v>39</v>
      </c>
      <c r="C31" s="52">
        <v>1</v>
      </c>
      <c r="D31" s="24">
        <v>1</v>
      </c>
      <c r="E31" s="24">
        <v>2</v>
      </c>
      <c r="F31" s="52">
        <v>3</v>
      </c>
      <c r="G31" s="314">
        <v>4</v>
      </c>
      <c r="H31" s="72"/>
      <c r="I31" s="63"/>
      <c r="J31" s="24">
        <v>1</v>
      </c>
      <c r="K31" s="53">
        <v>1</v>
      </c>
      <c r="L31" s="54">
        <v>1</v>
      </c>
      <c r="M31" s="55">
        <v>1</v>
      </c>
      <c r="N31" s="55">
        <v>2</v>
      </c>
      <c r="O31" s="66"/>
      <c r="P31" s="66"/>
      <c r="Q31" s="55">
        <v>1</v>
      </c>
      <c r="R31" s="66"/>
      <c r="S31" s="55">
        <v>1</v>
      </c>
      <c r="T31" s="56">
        <v>1</v>
      </c>
      <c r="U31" s="27">
        <f>SUM(C31:T31)</f>
        <v>20</v>
      </c>
      <c r="V31" s="25"/>
    </row>
    <row r="32" spans="1:22" ht="38.25" customHeight="1" thickBot="1" x14ac:dyDescent="0.3">
      <c r="B32" s="28"/>
      <c r="D32" s="28"/>
      <c r="E32" s="28"/>
      <c r="I32" s="28"/>
      <c r="J32" s="28"/>
      <c r="M32" s="1" t="s">
        <v>1</v>
      </c>
      <c r="U32" s="29">
        <f>SUM(U7:U31)</f>
        <v>1375</v>
      </c>
    </row>
    <row r="33" spans="1:21" ht="21" thickBot="1" x14ac:dyDescent="0.3"/>
    <row r="34" spans="1:21" ht="36.75" customHeight="1" thickBot="1" x14ac:dyDescent="0.3">
      <c r="C34" s="457" t="s">
        <v>41</v>
      </c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9"/>
    </row>
    <row r="35" spans="1:21" ht="30" customHeight="1" thickBot="1" x14ac:dyDescent="0.3">
      <c r="C35" s="446" t="s">
        <v>3</v>
      </c>
      <c r="D35" s="447"/>
      <c r="E35" s="447"/>
      <c r="F35" s="447"/>
      <c r="G35" s="447"/>
      <c r="H35" s="447"/>
      <c r="I35" s="447"/>
      <c r="J35" s="447"/>
      <c r="K35" s="448"/>
      <c r="L35" s="449" t="s">
        <v>4</v>
      </c>
      <c r="M35" s="450"/>
      <c r="N35" s="450"/>
      <c r="O35" s="450"/>
      <c r="P35" s="450"/>
      <c r="Q35" s="450"/>
      <c r="R35" s="450"/>
      <c r="S35" s="450"/>
      <c r="T35" s="451"/>
    </row>
    <row r="36" spans="1:21" ht="21" thickBot="1" x14ac:dyDescent="0.3">
      <c r="B36" s="5" t="s">
        <v>5</v>
      </c>
      <c r="C36" s="6" t="s">
        <v>6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11</v>
      </c>
      <c r="I36" s="7" t="s">
        <v>12</v>
      </c>
      <c r="J36" s="7" t="s">
        <v>13</v>
      </c>
      <c r="K36" s="31" t="s">
        <v>14</v>
      </c>
      <c r="L36" s="32" t="s">
        <v>6</v>
      </c>
      <c r="M36" s="8" t="s">
        <v>7</v>
      </c>
      <c r="N36" s="8" t="s">
        <v>8</v>
      </c>
      <c r="O36" s="8" t="s">
        <v>9</v>
      </c>
      <c r="P36" s="8" t="s">
        <v>10</v>
      </c>
      <c r="Q36" s="8" t="s">
        <v>11</v>
      </c>
      <c r="R36" s="8" t="s">
        <v>12</v>
      </c>
      <c r="S36" s="8" t="s">
        <v>13</v>
      </c>
      <c r="T36" s="9" t="s">
        <v>14</v>
      </c>
    </row>
    <row r="37" spans="1:21" ht="21" customHeight="1" x14ac:dyDescent="0.25">
      <c r="B37" s="33" t="s">
        <v>15</v>
      </c>
      <c r="C37" s="296"/>
      <c r="D37" s="40">
        <v>1</v>
      </c>
      <c r="E37" s="296"/>
      <c r="F37" s="38">
        <v>1</v>
      </c>
      <c r="G37" s="38">
        <v>3</v>
      </c>
      <c r="H37" s="38">
        <v>3</v>
      </c>
      <c r="I37" s="38">
        <v>2</v>
      </c>
      <c r="J37" s="38">
        <v>4</v>
      </c>
      <c r="K37" s="43">
        <v>3</v>
      </c>
      <c r="L37" s="57">
        <v>6</v>
      </c>
      <c r="M37" s="38">
        <v>3</v>
      </c>
      <c r="N37" s="38">
        <v>2</v>
      </c>
      <c r="O37" s="14">
        <v>1</v>
      </c>
      <c r="P37" s="14">
        <v>4</v>
      </c>
      <c r="Q37" s="14">
        <v>2</v>
      </c>
      <c r="R37" s="14">
        <v>2</v>
      </c>
      <c r="S37" s="14">
        <v>3</v>
      </c>
      <c r="T37" s="14">
        <v>3</v>
      </c>
      <c r="U37" s="34">
        <f t="shared" ref="U37:U43" si="1">SUM(C37:T37)</f>
        <v>43</v>
      </c>
    </row>
    <row r="38" spans="1:21" x14ac:dyDescent="0.25">
      <c r="B38" s="33" t="s">
        <v>17</v>
      </c>
      <c r="C38" s="14">
        <v>4</v>
      </c>
      <c r="D38" s="14">
        <v>1</v>
      </c>
      <c r="E38" s="14">
        <v>4</v>
      </c>
      <c r="F38" s="14">
        <v>4</v>
      </c>
      <c r="G38" s="14">
        <v>4</v>
      </c>
      <c r="H38" s="14">
        <v>3</v>
      </c>
      <c r="I38" s="14">
        <v>3</v>
      </c>
      <c r="J38" s="14">
        <v>3</v>
      </c>
      <c r="K38" s="39">
        <v>3</v>
      </c>
      <c r="L38" s="36">
        <v>1</v>
      </c>
      <c r="M38" s="14">
        <v>1</v>
      </c>
      <c r="N38" s="14">
        <v>1</v>
      </c>
      <c r="O38" s="14">
        <v>6</v>
      </c>
      <c r="P38" s="14">
        <v>1</v>
      </c>
      <c r="Q38" s="280"/>
      <c r="R38" s="14">
        <v>4</v>
      </c>
      <c r="S38" s="14">
        <v>2</v>
      </c>
      <c r="T38" s="14">
        <v>3</v>
      </c>
      <c r="U38" s="35">
        <f t="shared" si="1"/>
        <v>48</v>
      </c>
    </row>
    <row r="39" spans="1:21" s="30" customFormat="1" x14ac:dyDescent="0.25">
      <c r="B39" s="61" t="s">
        <v>18</v>
      </c>
      <c r="C39" s="14">
        <v>2</v>
      </c>
      <c r="D39" s="17">
        <v>3</v>
      </c>
      <c r="E39" s="17">
        <v>2</v>
      </c>
      <c r="F39" s="14">
        <v>3</v>
      </c>
      <c r="G39" s="17">
        <v>3</v>
      </c>
      <c r="H39" s="17">
        <v>3</v>
      </c>
      <c r="I39" s="14">
        <v>3</v>
      </c>
      <c r="J39" s="17">
        <v>3</v>
      </c>
      <c r="K39" s="39">
        <v>3</v>
      </c>
      <c r="L39" s="36">
        <v>2</v>
      </c>
      <c r="M39" s="297"/>
      <c r="N39" s="280"/>
      <c r="O39" s="280"/>
      <c r="P39" s="280"/>
      <c r="Q39" s="14">
        <v>1</v>
      </c>
      <c r="R39" s="14">
        <v>3</v>
      </c>
      <c r="S39" s="17">
        <v>6</v>
      </c>
      <c r="T39" s="17">
        <v>2</v>
      </c>
      <c r="U39" s="35">
        <f t="shared" si="1"/>
        <v>39</v>
      </c>
    </row>
    <row r="40" spans="1:21" x14ac:dyDescent="0.25">
      <c r="B40" s="33" t="s">
        <v>19</v>
      </c>
      <c r="C40" s="17">
        <v>2</v>
      </c>
      <c r="D40" s="17">
        <v>2</v>
      </c>
      <c r="E40" s="17">
        <v>3</v>
      </c>
      <c r="F40" s="17">
        <v>2</v>
      </c>
      <c r="G40" s="17">
        <v>4</v>
      </c>
      <c r="H40" s="38">
        <v>2</v>
      </c>
      <c r="I40" s="17">
        <v>3</v>
      </c>
      <c r="J40" s="14">
        <v>3</v>
      </c>
      <c r="K40" s="14">
        <v>3</v>
      </c>
      <c r="L40" s="26">
        <v>3</v>
      </c>
      <c r="M40" s="14">
        <v>3</v>
      </c>
      <c r="N40" s="14">
        <v>3</v>
      </c>
      <c r="O40" s="14">
        <v>1</v>
      </c>
      <c r="P40" s="14">
        <v>3</v>
      </c>
      <c r="Q40" s="14">
        <v>3</v>
      </c>
      <c r="R40" s="14">
        <v>3</v>
      </c>
      <c r="S40" s="14">
        <v>3</v>
      </c>
      <c r="T40" s="17">
        <v>3</v>
      </c>
      <c r="U40" s="34">
        <f t="shared" si="1"/>
        <v>49</v>
      </c>
    </row>
    <row r="41" spans="1:21" x14ac:dyDescent="0.25">
      <c r="B41" s="33" t="s">
        <v>20</v>
      </c>
      <c r="C41" s="17">
        <v>2</v>
      </c>
      <c r="D41" s="17">
        <v>4</v>
      </c>
      <c r="E41" s="17">
        <v>4</v>
      </c>
      <c r="F41" s="17">
        <v>4</v>
      </c>
      <c r="G41" s="14">
        <v>4</v>
      </c>
      <c r="H41" s="17">
        <v>4</v>
      </c>
      <c r="I41" s="17">
        <v>3</v>
      </c>
      <c r="J41" s="17">
        <v>3</v>
      </c>
      <c r="K41" s="16">
        <v>3</v>
      </c>
      <c r="L41" s="26">
        <v>4</v>
      </c>
      <c r="M41" s="14">
        <v>4</v>
      </c>
      <c r="N41" s="17">
        <v>4</v>
      </c>
      <c r="O41" s="14">
        <v>2</v>
      </c>
      <c r="P41" s="14">
        <v>2</v>
      </c>
      <c r="Q41" s="14">
        <v>4</v>
      </c>
      <c r="R41" s="14">
        <v>3</v>
      </c>
      <c r="S41" s="14">
        <v>2</v>
      </c>
      <c r="T41" s="17">
        <v>3</v>
      </c>
      <c r="U41" s="34">
        <f t="shared" si="1"/>
        <v>59</v>
      </c>
    </row>
    <row r="42" spans="1:21" x14ac:dyDescent="0.25">
      <c r="A42" s="1" t="s">
        <v>1</v>
      </c>
      <c r="B42" s="33" t="s">
        <v>21</v>
      </c>
      <c r="C42" s="17">
        <v>2</v>
      </c>
      <c r="D42" s="4">
        <v>2</v>
      </c>
      <c r="E42" s="14">
        <v>2</v>
      </c>
      <c r="F42" s="14">
        <v>4</v>
      </c>
      <c r="G42" s="17">
        <v>4</v>
      </c>
      <c r="H42" s="14">
        <v>2</v>
      </c>
      <c r="I42" s="4">
        <v>2</v>
      </c>
      <c r="J42" s="17">
        <v>2</v>
      </c>
      <c r="K42" s="16">
        <v>2</v>
      </c>
      <c r="L42" s="293"/>
      <c r="M42" s="17">
        <v>2</v>
      </c>
      <c r="N42" s="14">
        <v>5</v>
      </c>
      <c r="O42" s="17">
        <v>2</v>
      </c>
      <c r="P42" s="14">
        <v>3</v>
      </c>
      <c r="Q42" s="17">
        <v>3</v>
      </c>
      <c r="R42" s="281"/>
      <c r="S42" s="17">
        <v>4</v>
      </c>
      <c r="T42" s="14">
        <v>3</v>
      </c>
      <c r="U42" s="34">
        <f t="shared" si="1"/>
        <v>44</v>
      </c>
    </row>
    <row r="43" spans="1:21" s="30" customFormat="1" ht="21" thickBot="1" x14ac:dyDescent="0.3">
      <c r="B43" s="61" t="s">
        <v>22</v>
      </c>
      <c r="C43" s="17">
        <v>1</v>
      </c>
      <c r="D43" s="4">
        <v>1</v>
      </c>
      <c r="E43" s="14">
        <v>2</v>
      </c>
      <c r="F43" s="17">
        <v>1</v>
      </c>
      <c r="G43" s="17">
        <v>3</v>
      </c>
      <c r="H43" s="17">
        <v>3</v>
      </c>
      <c r="I43" s="17">
        <v>3</v>
      </c>
      <c r="J43" s="14">
        <v>4</v>
      </c>
      <c r="K43" s="39">
        <v>3</v>
      </c>
      <c r="L43" s="36">
        <v>3</v>
      </c>
      <c r="M43" s="14">
        <v>3</v>
      </c>
      <c r="N43" s="14">
        <v>1</v>
      </c>
      <c r="O43" s="14">
        <v>1</v>
      </c>
      <c r="P43" s="281"/>
      <c r="Q43" s="17">
        <v>2</v>
      </c>
      <c r="R43" s="17">
        <v>2</v>
      </c>
      <c r="S43" s="17">
        <v>2</v>
      </c>
      <c r="T43" s="17">
        <v>3</v>
      </c>
      <c r="U43" s="35">
        <f t="shared" si="1"/>
        <v>38</v>
      </c>
    </row>
    <row r="44" spans="1:21" ht="30.75" thickBot="1" x14ac:dyDescent="0.3">
      <c r="U44" s="29">
        <f>SUM(U37:U43)</f>
        <v>320</v>
      </c>
    </row>
    <row r="46" spans="1:21" ht="62.25" customHeight="1" x14ac:dyDescent="0.25">
      <c r="C46" s="452" t="s">
        <v>43</v>
      </c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</row>
    <row r="47" spans="1:21" ht="30" customHeight="1" thickBot="1" x14ac:dyDescent="0.3">
      <c r="C47" s="453" t="s">
        <v>44</v>
      </c>
      <c r="D47" s="454"/>
      <c r="E47" s="454"/>
      <c r="F47" s="454"/>
      <c r="G47" s="454"/>
      <c r="H47" s="454"/>
      <c r="I47" s="454"/>
      <c r="J47" s="454"/>
      <c r="K47" s="455"/>
      <c r="L47" s="2"/>
      <c r="U47" s="1"/>
    </row>
    <row r="48" spans="1:21" ht="21" thickBot="1" x14ac:dyDescent="0.3">
      <c r="B48" s="5" t="s">
        <v>5</v>
      </c>
      <c r="C48" s="58" t="s">
        <v>6</v>
      </c>
      <c r="D48" s="58" t="s">
        <v>7</v>
      </c>
      <c r="E48" s="58" t="s">
        <v>8</v>
      </c>
      <c r="F48" s="58" t="s">
        <v>9</v>
      </c>
      <c r="G48" s="58" t="s">
        <v>10</v>
      </c>
      <c r="H48" s="58" t="s">
        <v>11</v>
      </c>
      <c r="I48" s="58" t="s">
        <v>12</v>
      </c>
      <c r="J48" s="58" t="s">
        <v>13</v>
      </c>
      <c r="K48" s="59" t="s">
        <v>14</v>
      </c>
      <c r="L48" s="2"/>
      <c r="U48" s="1"/>
    </row>
    <row r="49" spans="2:21" x14ac:dyDescent="0.25">
      <c r="B49" s="33" t="s">
        <v>15</v>
      </c>
      <c r="C49" s="12">
        <v>1</v>
      </c>
      <c r="D49" s="12">
        <v>1</v>
      </c>
      <c r="E49" s="12">
        <v>1</v>
      </c>
      <c r="F49" s="12">
        <v>1</v>
      </c>
      <c r="G49" s="12">
        <v>3</v>
      </c>
      <c r="H49" s="11">
        <v>3</v>
      </c>
      <c r="I49" s="11">
        <v>1</v>
      </c>
      <c r="J49" s="11">
        <v>1</v>
      </c>
      <c r="K49" s="11">
        <v>1</v>
      </c>
      <c r="L49" s="34">
        <f t="shared" ref="L49:L54" si="2">SUM(C49:K49)</f>
        <v>13</v>
      </c>
      <c r="U49" s="1"/>
    </row>
    <row r="50" spans="2:21" x14ac:dyDescent="0.25">
      <c r="B50" s="33" t="s">
        <v>17</v>
      </c>
      <c r="C50" s="4">
        <v>1</v>
      </c>
      <c r="D50" s="4">
        <v>2</v>
      </c>
      <c r="E50" s="15">
        <v>5</v>
      </c>
      <c r="F50" s="4">
        <v>2</v>
      </c>
      <c r="G50" s="4">
        <v>2</v>
      </c>
      <c r="H50" s="15">
        <v>2</v>
      </c>
      <c r="I50" s="15">
        <v>2</v>
      </c>
      <c r="J50" s="15">
        <v>2</v>
      </c>
      <c r="K50" s="15">
        <v>2</v>
      </c>
      <c r="L50" s="34">
        <f t="shared" si="2"/>
        <v>20</v>
      </c>
      <c r="U50" s="1"/>
    </row>
    <row r="51" spans="2:21" x14ac:dyDescent="0.25">
      <c r="B51" s="33" t="s">
        <v>42</v>
      </c>
      <c r="C51" s="4">
        <v>2</v>
      </c>
      <c r="D51" s="4">
        <v>2</v>
      </c>
      <c r="E51" s="4">
        <v>2</v>
      </c>
      <c r="F51" s="4">
        <v>1</v>
      </c>
      <c r="G51" s="4">
        <v>1</v>
      </c>
      <c r="H51" s="4">
        <v>3</v>
      </c>
      <c r="I51" s="4">
        <v>2</v>
      </c>
      <c r="J51" s="4">
        <v>2</v>
      </c>
      <c r="K51" s="15">
        <v>2</v>
      </c>
      <c r="L51" s="34">
        <f t="shared" si="2"/>
        <v>17</v>
      </c>
      <c r="U51" s="1"/>
    </row>
    <row r="52" spans="2:21" x14ac:dyDescent="0.25">
      <c r="B52" s="33" t="s">
        <v>20</v>
      </c>
      <c r="C52" s="4">
        <v>1</v>
      </c>
      <c r="D52" s="14">
        <v>2</v>
      </c>
      <c r="E52" s="14">
        <v>2</v>
      </c>
      <c r="F52" s="14">
        <v>1</v>
      </c>
      <c r="G52" s="14">
        <v>2</v>
      </c>
      <c r="H52" s="4">
        <v>2</v>
      </c>
      <c r="I52" s="4">
        <v>2</v>
      </c>
      <c r="J52" s="4">
        <v>1</v>
      </c>
      <c r="K52" s="4">
        <v>1</v>
      </c>
      <c r="L52" s="34">
        <f t="shared" si="2"/>
        <v>14</v>
      </c>
      <c r="U52" s="1"/>
    </row>
    <row r="53" spans="2:21" x14ac:dyDescent="0.25">
      <c r="B53" s="33" t="s">
        <v>21</v>
      </c>
      <c r="C53" s="64"/>
      <c r="D53" s="15">
        <v>1</v>
      </c>
      <c r="E53" s="15">
        <v>1</v>
      </c>
      <c r="F53" s="14">
        <v>1</v>
      </c>
      <c r="G53" s="14">
        <v>2</v>
      </c>
      <c r="H53" s="4">
        <v>1</v>
      </c>
      <c r="I53" s="4">
        <v>1</v>
      </c>
      <c r="J53" s="4">
        <v>1</v>
      </c>
      <c r="K53" s="4">
        <v>1</v>
      </c>
      <c r="L53" s="34">
        <f t="shared" si="2"/>
        <v>9</v>
      </c>
      <c r="S53" s="30"/>
      <c r="U53" s="1"/>
    </row>
    <row r="54" spans="2:21" x14ac:dyDescent="0.25">
      <c r="B54" s="33" t="s">
        <v>22</v>
      </c>
      <c r="C54" s="4">
        <v>2</v>
      </c>
      <c r="D54" s="4">
        <v>2</v>
      </c>
      <c r="E54" s="4">
        <v>2</v>
      </c>
      <c r="F54" s="4">
        <v>2</v>
      </c>
      <c r="G54" s="15">
        <v>2</v>
      </c>
      <c r="H54" s="14">
        <v>2</v>
      </c>
      <c r="I54" s="15">
        <v>2</v>
      </c>
      <c r="J54" s="15">
        <v>2</v>
      </c>
      <c r="K54" s="4">
        <v>2</v>
      </c>
      <c r="L54" s="37">
        <f t="shared" si="2"/>
        <v>18</v>
      </c>
      <c r="U54" s="1"/>
    </row>
    <row r="55" spans="2:21" ht="30" x14ac:dyDescent="0.25">
      <c r="L55" s="456">
        <f>SUM(L49:L54)</f>
        <v>91</v>
      </c>
      <c r="M55" s="456"/>
      <c r="U55" s="1"/>
    </row>
    <row r="59" spans="2:21" ht="14.25" x14ac:dyDescent="0.25">
      <c r="U59" s="1"/>
    </row>
    <row r="60" spans="2:21" ht="14.25" x14ac:dyDescent="0.25">
      <c r="U60" s="1"/>
    </row>
    <row r="61" spans="2:21" ht="14.25" x14ac:dyDescent="0.25">
      <c r="U61" s="1"/>
    </row>
    <row r="62" spans="2:21" ht="14.25" x14ac:dyDescent="0.25">
      <c r="U62" s="1"/>
    </row>
    <row r="63" spans="2:21" ht="14.25" x14ac:dyDescent="0.25">
      <c r="U63" s="1"/>
    </row>
    <row r="64" spans="2:21" ht="14.25" x14ac:dyDescent="0.25">
      <c r="U64" s="1"/>
    </row>
    <row r="65" spans="21:21" ht="14.25" x14ac:dyDescent="0.25">
      <c r="U65" s="1"/>
    </row>
    <row r="66" spans="21:21" ht="14.25" x14ac:dyDescent="0.25">
      <c r="U66" s="1"/>
    </row>
    <row r="67" spans="21:21" ht="14.25" x14ac:dyDescent="0.25">
      <c r="U67" s="1"/>
    </row>
    <row r="68" spans="21:21" ht="14.25" x14ac:dyDescent="0.25">
      <c r="U68" s="1"/>
    </row>
    <row r="69" spans="21:21" ht="14.25" x14ac:dyDescent="0.25">
      <c r="U69" s="1"/>
    </row>
    <row r="70" spans="21:21" ht="14.25" x14ac:dyDescent="0.25">
      <c r="U70" s="1"/>
    </row>
    <row r="71" spans="21:21" ht="48.75" customHeight="1" x14ac:dyDescent="0.25">
      <c r="U71" s="1"/>
    </row>
    <row r="72" spans="21:21" ht="14.25" x14ac:dyDescent="0.25">
      <c r="U72" s="1"/>
    </row>
    <row r="73" spans="21:21" ht="14.25" x14ac:dyDescent="0.25">
      <c r="U73" s="1"/>
    </row>
    <row r="74" spans="21:21" ht="14.25" x14ac:dyDescent="0.25">
      <c r="U74" s="1"/>
    </row>
    <row r="75" spans="21:21" ht="14.25" x14ac:dyDescent="0.25">
      <c r="U75" s="1"/>
    </row>
    <row r="76" spans="21:21" ht="14.25" x14ac:dyDescent="0.25">
      <c r="U76" s="1"/>
    </row>
    <row r="77" spans="21:21" ht="14.25" x14ac:dyDescent="0.25">
      <c r="U77" s="1"/>
    </row>
    <row r="78" spans="21:21" ht="14.25" x14ac:dyDescent="0.25">
      <c r="U78" s="1"/>
    </row>
    <row r="79" spans="21:21" ht="14.25" x14ac:dyDescent="0.25">
      <c r="U79" s="1"/>
    </row>
    <row r="80" spans="21:21" ht="14.25" x14ac:dyDescent="0.25">
      <c r="U80" s="1"/>
    </row>
    <row r="81" spans="21:21" ht="14.25" x14ac:dyDescent="0.25">
      <c r="U81" s="1"/>
    </row>
    <row r="82" spans="21:21" ht="14.25" x14ac:dyDescent="0.25">
      <c r="U82" s="1"/>
    </row>
  </sheetData>
  <mergeCells count="11">
    <mergeCell ref="C34:T34"/>
    <mergeCell ref="B1:N2"/>
    <mergeCell ref="O1:T2"/>
    <mergeCell ref="C4:T4"/>
    <mergeCell ref="C5:K5"/>
    <mergeCell ref="L5:T5"/>
    <mergeCell ref="C35:K35"/>
    <mergeCell ref="L35:T35"/>
    <mergeCell ref="C46:T46"/>
    <mergeCell ref="C47:K47"/>
    <mergeCell ref="L55:M55"/>
  </mergeCells>
  <pageMargins left="0.70866141732283461" right="0.70866141732283461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9EFD-6D92-4503-84BB-293830DFA5D6}">
  <dimension ref="B1:N129"/>
  <sheetViews>
    <sheetView topLeftCell="A5" workbookViewId="0">
      <selection activeCell="A71" sqref="A71:XFD71"/>
    </sheetView>
  </sheetViews>
  <sheetFormatPr baseColWidth="10" defaultRowHeight="15" x14ac:dyDescent="0.25"/>
  <cols>
    <col min="2" max="2" width="29" customWidth="1"/>
    <col min="9" max="9" width="13.5703125" customWidth="1"/>
    <col min="12" max="12" width="12.7109375" customWidth="1"/>
  </cols>
  <sheetData>
    <row r="1" spans="2:13" ht="41.25" x14ac:dyDescent="0.25">
      <c r="D1" s="74" t="s">
        <v>45</v>
      </c>
      <c r="E1" s="74"/>
      <c r="F1" s="74"/>
      <c r="G1" s="74"/>
      <c r="H1" s="74"/>
      <c r="I1" s="74"/>
      <c r="J1" s="74"/>
    </row>
    <row r="2" spans="2:13" ht="41.25" x14ac:dyDescent="0.25">
      <c r="D2" s="75"/>
      <c r="E2" s="76"/>
      <c r="F2" s="76"/>
      <c r="G2" s="76"/>
      <c r="H2" s="76"/>
      <c r="I2" s="76"/>
      <c r="J2" s="74"/>
    </row>
    <row r="3" spans="2:13" ht="36.75" thickBot="1" x14ac:dyDescent="0.6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2:13" ht="42" thickBot="1" x14ac:dyDescent="0.3">
      <c r="B4" s="1"/>
      <c r="C4" s="480" t="s">
        <v>46</v>
      </c>
      <c r="D4" s="481"/>
      <c r="E4" s="481"/>
      <c r="F4" s="481"/>
      <c r="G4" s="481"/>
      <c r="H4" s="481"/>
      <c r="I4" s="481"/>
      <c r="J4" s="481"/>
      <c r="K4" s="482"/>
      <c r="L4" s="86"/>
    </row>
    <row r="5" spans="2:13" ht="15.75" thickBot="1" x14ac:dyDescent="0.3">
      <c r="B5" s="1"/>
      <c r="C5" s="483" t="s">
        <v>44</v>
      </c>
      <c r="D5" s="484"/>
      <c r="E5" s="484"/>
      <c r="F5" s="484"/>
      <c r="G5" s="484"/>
      <c r="H5" s="484"/>
      <c r="I5" s="484"/>
      <c r="J5" s="484"/>
      <c r="K5" s="485"/>
      <c r="L5" s="1"/>
      <c r="M5" s="1"/>
    </row>
    <row r="6" spans="2:13" ht="21.75" thickBot="1" x14ac:dyDescent="0.3">
      <c r="B6" s="78" t="s">
        <v>5</v>
      </c>
      <c r="C6" s="79" t="s">
        <v>6</v>
      </c>
      <c r="D6" s="80" t="s">
        <v>7</v>
      </c>
      <c r="E6" s="80" t="s">
        <v>8</v>
      </c>
      <c r="F6" s="80" t="s">
        <v>9</v>
      </c>
      <c r="G6" s="80" t="s">
        <v>10</v>
      </c>
      <c r="H6" s="80" t="s">
        <v>11</v>
      </c>
      <c r="I6" s="80" t="s">
        <v>12</v>
      </c>
      <c r="J6" s="80" t="s">
        <v>13</v>
      </c>
      <c r="K6" s="80" t="s">
        <v>14</v>
      </c>
      <c r="L6" s="92" t="s">
        <v>47</v>
      </c>
      <c r="M6" s="1"/>
    </row>
    <row r="7" spans="2:13" ht="21" x14ac:dyDescent="0.25">
      <c r="B7" s="81" t="s">
        <v>15</v>
      </c>
      <c r="C7" s="82">
        <v>2</v>
      </c>
      <c r="D7" s="82">
        <v>1</v>
      </c>
      <c r="E7" s="255">
        <v>0</v>
      </c>
      <c r="F7" s="255">
        <v>0</v>
      </c>
      <c r="G7" s="82">
        <v>2</v>
      </c>
      <c r="H7" s="82">
        <v>3</v>
      </c>
      <c r="I7" s="82">
        <v>4</v>
      </c>
      <c r="J7" s="255">
        <v>0</v>
      </c>
      <c r="K7" s="255">
        <v>0</v>
      </c>
      <c r="L7" s="98">
        <f>SUM(C7:K7)</f>
        <v>12</v>
      </c>
      <c r="M7" s="1"/>
    </row>
    <row r="8" spans="2:13" ht="21" x14ac:dyDescent="0.25">
      <c r="B8" s="81" t="s">
        <v>48</v>
      </c>
      <c r="C8" s="255">
        <v>0</v>
      </c>
      <c r="D8" s="255">
        <v>0</v>
      </c>
      <c r="E8" s="255">
        <v>0</v>
      </c>
      <c r="F8" s="255">
        <v>0</v>
      </c>
      <c r="G8" s="255">
        <v>0</v>
      </c>
      <c r="H8" s="255">
        <v>0</v>
      </c>
      <c r="I8" s="255">
        <v>0</v>
      </c>
      <c r="J8" s="255">
        <v>0</v>
      </c>
      <c r="K8" s="255">
        <v>0</v>
      </c>
      <c r="L8" s="98">
        <f>SUM(C8:K8)</f>
        <v>0</v>
      </c>
      <c r="M8" s="1"/>
    </row>
    <row r="9" spans="2:13" ht="21" x14ac:dyDescent="0.25">
      <c r="B9" s="81" t="s">
        <v>17</v>
      </c>
      <c r="C9" s="83">
        <v>4</v>
      </c>
      <c r="D9" s="255">
        <v>0</v>
      </c>
      <c r="E9" s="255">
        <v>0</v>
      </c>
      <c r="F9" s="255">
        <v>0</v>
      </c>
      <c r="G9" s="255">
        <v>0</v>
      </c>
      <c r="H9" s="83">
        <v>1</v>
      </c>
      <c r="I9" s="83">
        <v>1</v>
      </c>
      <c r="J9" s="255">
        <v>0</v>
      </c>
      <c r="K9" s="255">
        <v>0</v>
      </c>
      <c r="L9" s="98">
        <f>SUM(C9:K9)</f>
        <v>6</v>
      </c>
      <c r="M9" s="1"/>
    </row>
    <row r="10" spans="2:13" ht="21" x14ac:dyDescent="0.25">
      <c r="B10" s="81" t="s">
        <v>49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85">
        <v>0</v>
      </c>
      <c r="I10" s="85">
        <v>0</v>
      </c>
      <c r="J10" s="85">
        <v>0</v>
      </c>
      <c r="K10" s="85">
        <v>0</v>
      </c>
      <c r="L10" s="98">
        <v>0</v>
      </c>
      <c r="M10" s="1"/>
    </row>
    <row r="11" spans="2:13" ht="21" x14ac:dyDescent="0.25">
      <c r="B11" s="81" t="s">
        <v>42</v>
      </c>
      <c r="C11" s="83">
        <v>1</v>
      </c>
      <c r="D11" s="83">
        <v>1</v>
      </c>
      <c r="E11" s="83">
        <v>1</v>
      </c>
      <c r="F11" s="83">
        <v>1</v>
      </c>
      <c r="G11" s="83">
        <v>1</v>
      </c>
      <c r="H11" s="83">
        <v>1</v>
      </c>
      <c r="I11" s="83">
        <v>2</v>
      </c>
      <c r="J11" s="255">
        <v>0</v>
      </c>
      <c r="K11" s="255">
        <v>0</v>
      </c>
      <c r="L11" s="98">
        <f>SUM(C11:K11)</f>
        <v>8</v>
      </c>
      <c r="M11" s="1"/>
    </row>
    <row r="12" spans="2:13" ht="21" x14ac:dyDescent="0.25">
      <c r="B12" s="81" t="s">
        <v>191</v>
      </c>
      <c r="C12" s="83">
        <v>3</v>
      </c>
      <c r="D12" s="255">
        <v>0</v>
      </c>
      <c r="E12" s="255">
        <v>0</v>
      </c>
      <c r="F12" s="255">
        <v>0</v>
      </c>
      <c r="G12" s="83">
        <v>0</v>
      </c>
      <c r="H12" s="83">
        <v>1</v>
      </c>
      <c r="I12" s="83">
        <v>1</v>
      </c>
      <c r="J12" s="255">
        <v>0</v>
      </c>
      <c r="K12" s="255">
        <v>0</v>
      </c>
      <c r="L12" s="98">
        <f>SUM(C12:K12)</f>
        <v>5</v>
      </c>
      <c r="M12" s="1"/>
    </row>
    <row r="13" spans="2:13" ht="21" x14ac:dyDescent="0.25">
      <c r="B13" s="88" t="s">
        <v>51</v>
      </c>
      <c r="C13" s="255">
        <v>0</v>
      </c>
      <c r="D13" s="255">
        <v>0</v>
      </c>
      <c r="E13" s="83">
        <v>1</v>
      </c>
      <c r="F13" s="255">
        <v>0</v>
      </c>
      <c r="G13" s="255">
        <v>0</v>
      </c>
      <c r="H13" s="255">
        <v>0</v>
      </c>
      <c r="I13" s="255">
        <v>0</v>
      </c>
      <c r="J13" s="255">
        <v>0</v>
      </c>
      <c r="K13" s="255">
        <v>0</v>
      </c>
      <c r="L13" s="98">
        <v>0</v>
      </c>
      <c r="M13" s="1"/>
    </row>
    <row r="14" spans="2:13" ht="21" x14ac:dyDescent="0.25">
      <c r="B14" s="81" t="s">
        <v>22</v>
      </c>
      <c r="C14" s="83">
        <v>1</v>
      </c>
      <c r="D14" s="83">
        <v>2</v>
      </c>
      <c r="E14" s="83">
        <v>1</v>
      </c>
      <c r="F14" s="83">
        <v>2</v>
      </c>
      <c r="G14" s="83">
        <v>1</v>
      </c>
      <c r="H14" s="83">
        <v>2</v>
      </c>
      <c r="I14" s="85">
        <v>0</v>
      </c>
      <c r="J14" s="85">
        <v>0</v>
      </c>
      <c r="K14" s="85">
        <v>0</v>
      </c>
      <c r="L14" s="98">
        <f>SUM(C14:K14)</f>
        <v>9</v>
      </c>
      <c r="M14" s="1"/>
    </row>
    <row r="15" spans="2:13" ht="18" x14ac:dyDescent="0.2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95">
        <f>SUM(L7:L14)</f>
        <v>40</v>
      </c>
      <c r="M15" s="1"/>
    </row>
    <row r="16" spans="2:13" ht="15.75" thickBo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4" ht="42" thickBot="1" x14ac:dyDescent="0.3">
      <c r="B17" s="1"/>
      <c r="C17" s="480" t="s">
        <v>52</v>
      </c>
      <c r="D17" s="481"/>
      <c r="E17" s="481"/>
      <c r="F17" s="481"/>
      <c r="G17" s="481"/>
      <c r="H17" s="481"/>
      <c r="I17" s="481"/>
      <c r="J17" s="481"/>
      <c r="K17" s="482"/>
    </row>
    <row r="18" spans="2:14" ht="15.75" thickBot="1" x14ac:dyDescent="0.3">
      <c r="B18" s="1"/>
      <c r="C18" s="483" t="s">
        <v>44</v>
      </c>
      <c r="D18" s="484"/>
      <c r="E18" s="484"/>
      <c r="F18" s="484"/>
      <c r="G18" s="484"/>
      <c r="H18" s="484"/>
      <c r="I18" s="484"/>
      <c r="J18" s="484"/>
      <c r="K18" s="485"/>
      <c r="L18" s="1"/>
      <c r="M18" s="1"/>
    </row>
    <row r="19" spans="2:14" ht="21" x14ac:dyDescent="0.25">
      <c r="B19" s="78" t="s">
        <v>5</v>
      </c>
      <c r="C19" s="90" t="s">
        <v>6</v>
      </c>
      <c r="D19" s="91" t="s">
        <v>7</v>
      </c>
      <c r="E19" s="91" t="s">
        <v>8</v>
      </c>
      <c r="F19" s="91" t="s">
        <v>9</v>
      </c>
      <c r="G19" s="91" t="s">
        <v>10</v>
      </c>
      <c r="H19" s="91" t="s">
        <v>11</v>
      </c>
      <c r="I19" s="91" t="s">
        <v>12</v>
      </c>
      <c r="J19" s="91" t="s">
        <v>13</v>
      </c>
      <c r="K19" s="91" t="s">
        <v>14</v>
      </c>
      <c r="L19" s="92" t="s">
        <v>47</v>
      </c>
      <c r="M19" s="1"/>
    </row>
    <row r="20" spans="2:14" ht="21" x14ac:dyDescent="0.25">
      <c r="B20" s="81" t="s">
        <v>15</v>
      </c>
      <c r="C20" s="83">
        <v>1</v>
      </c>
      <c r="D20" s="83">
        <v>1</v>
      </c>
      <c r="E20" s="83">
        <v>2</v>
      </c>
      <c r="F20" s="255">
        <v>0</v>
      </c>
      <c r="G20" s="83">
        <v>1</v>
      </c>
      <c r="H20" s="83">
        <v>1</v>
      </c>
      <c r="I20" s="83">
        <v>2</v>
      </c>
      <c r="J20" s="83">
        <v>1</v>
      </c>
      <c r="K20" s="255">
        <v>0</v>
      </c>
      <c r="L20" s="84">
        <f t="shared" ref="L20:L25" si="0">SUM(C20:K20)</f>
        <v>9</v>
      </c>
      <c r="M20" s="1"/>
    </row>
    <row r="21" spans="2:14" ht="21" x14ac:dyDescent="0.25">
      <c r="B21" s="81" t="s">
        <v>17</v>
      </c>
      <c r="C21" s="85">
        <v>1</v>
      </c>
      <c r="D21" s="85">
        <v>1</v>
      </c>
      <c r="E21" s="83">
        <v>1</v>
      </c>
      <c r="F21" s="255">
        <v>0</v>
      </c>
      <c r="G21" s="83">
        <v>1</v>
      </c>
      <c r="H21" s="83">
        <v>1</v>
      </c>
      <c r="I21" s="83">
        <v>1</v>
      </c>
      <c r="J21" s="255">
        <v>0</v>
      </c>
      <c r="K21" s="255">
        <v>0</v>
      </c>
      <c r="L21" s="93">
        <f t="shared" si="0"/>
        <v>6</v>
      </c>
      <c r="M21" s="1"/>
    </row>
    <row r="22" spans="2:14" ht="21" x14ac:dyDescent="0.25">
      <c r="B22" s="81" t="s">
        <v>54</v>
      </c>
      <c r="C22" s="83">
        <v>1</v>
      </c>
      <c r="D22" s="85">
        <v>1</v>
      </c>
      <c r="E22" s="85">
        <v>1</v>
      </c>
      <c r="F22" s="85">
        <v>2</v>
      </c>
      <c r="G22" s="83">
        <v>2</v>
      </c>
      <c r="H22" s="83">
        <v>1</v>
      </c>
      <c r="I22" s="83">
        <v>1</v>
      </c>
      <c r="J22" s="255">
        <v>0</v>
      </c>
      <c r="K22" s="255">
        <v>0</v>
      </c>
      <c r="L22" s="84">
        <f t="shared" si="0"/>
        <v>9</v>
      </c>
      <c r="M22" s="1"/>
    </row>
    <row r="23" spans="2:14" ht="21" x14ac:dyDescent="0.25">
      <c r="B23" s="81" t="s">
        <v>20</v>
      </c>
      <c r="C23" s="83">
        <v>1</v>
      </c>
      <c r="D23" s="83">
        <v>1</v>
      </c>
      <c r="E23" s="255">
        <v>0</v>
      </c>
      <c r="F23" s="83">
        <v>1</v>
      </c>
      <c r="G23" s="83">
        <v>1</v>
      </c>
      <c r="H23" s="83">
        <v>2</v>
      </c>
      <c r="I23" s="83">
        <v>1</v>
      </c>
      <c r="J23" s="255">
        <v>0</v>
      </c>
      <c r="K23" s="255">
        <v>0</v>
      </c>
      <c r="L23" s="84">
        <f t="shared" si="0"/>
        <v>7</v>
      </c>
      <c r="M23" s="1"/>
    </row>
    <row r="24" spans="2:14" ht="21" x14ac:dyDescent="0.25">
      <c r="B24" s="94" t="s">
        <v>55</v>
      </c>
      <c r="C24" s="255">
        <v>0</v>
      </c>
      <c r="D24" s="255">
        <v>0</v>
      </c>
      <c r="E24" s="83">
        <v>1</v>
      </c>
      <c r="F24" s="255">
        <v>0</v>
      </c>
      <c r="G24" s="255">
        <v>0</v>
      </c>
      <c r="H24" s="255">
        <v>0</v>
      </c>
      <c r="I24" s="255">
        <v>0</v>
      </c>
      <c r="J24" s="255">
        <v>0</v>
      </c>
      <c r="K24" s="255">
        <v>0</v>
      </c>
      <c r="L24" s="84">
        <f t="shared" si="0"/>
        <v>1</v>
      </c>
      <c r="M24" s="1"/>
    </row>
    <row r="25" spans="2:14" ht="21" x14ac:dyDescent="0.25">
      <c r="B25" s="81" t="s">
        <v>22</v>
      </c>
      <c r="C25" s="83">
        <v>1</v>
      </c>
      <c r="D25" s="83">
        <v>1</v>
      </c>
      <c r="E25" s="83">
        <v>1</v>
      </c>
      <c r="F25" s="83">
        <v>1</v>
      </c>
      <c r="G25" s="83">
        <v>1</v>
      </c>
      <c r="H25" s="255">
        <v>0</v>
      </c>
      <c r="I25" s="255">
        <v>0</v>
      </c>
      <c r="J25" s="255">
        <v>0</v>
      </c>
      <c r="K25" s="255">
        <v>0</v>
      </c>
      <c r="L25" s="84">
        <f t="shared" si="0"/>
        <v>5</v>
      </c>
      <c r="M25" s="1"/>
    </row>
    <row r="26" spans="2:14" ht="18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95">
        <f>SUM(L20:L25)</f>
        <v>37</v>
      </c>
      <c r="M26" s="96"/>
    </row>
    <row r="27" spans="2:14" ht="42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97"/>
    </row>
    <row r="28" spans="2:14" ht="42" thickBot="1" x14ac:dyDescent="0.3">
      <c r="B28" s="480" t="s">
        <v>56</v>
      </c>
      <c r="C28" s="481"/>
      <c r="D28" s="481"/>
      <c r="E28" s="481"/>
      <c r="F28" s="481"/>
      <c r="G28" s="481"/>
      <c r="H28" s="481"/>
      <c r="I28" s="481"/>
      <c r="J28" s="481"/>
      <c r="K28" s="482"/>
    </row>
    <row r="29" spans="2:14" ht="15.75" thickBot="1" x14ac:dyDescent="0.3">
      <c r="B29" s="1"/>
      <c r="C29" s="483" t="s">
        <v>44</v>
      </c>
      <c r="D29" s="484"/>
      <c r="E29" s="484"/>
      <c r="F29" s="484"/>
      <c r="G29" s="484"/>
      <c r="H29" s="484"/>
      <c r="I29" s="484"/>
      <c r="J29" s="484"/>
      <c r="K29" s="485"/>
      <c r="L29" s="1"/>
      <c r="M29" s="1"/>
    </row>
    <row r="30" spans="2:14" ht="21.75" thickBot="1" x14ac:dyDescent="0.3">
      <c r="B30" s="78" t="s">
        <v>5</v>
      </c>
      <c r="C30" s="79" t="s">
        <v>6</v>
      </c>
      <c r="D30" s="80" t="s">
        <v>7</v>
      </c>
      <c r="E30" s="80" t="s">
        <v>8</v>
      </c>
      <c r="F30" s="80" t="s">
        <v>9</v>
      </c>
      <c r="G30" s="80" t="s">
        <v>10</v>
      </c>
      <c r="H30" s="80" t="s">
        <v>11</v>
      </c>
      <c r="I30" s="80" t="s">
        <v>12</v>
      </c>
      <c r="J30" s="80" t="s">
        <v>13</v>
      </c>
      <c r="K30" s="80" t="s">
        <v>14</v>
      </c>
      <c r="L30" s="92" t="s">
        <v>47</v>
      </c>
      <c r="M30" s="1"/>
    </row>
    <row r="31" spans="2:14" ht="21" x14ac:dyDescent="0.25">
      <c r="B31" s="81" t="s">
        <v>15</v>
      </c>
      <c r="C31" s="85">
        <v>3</v>
      </c>
      <c r="D31" s="85">
        <v>3</v>
      </c>
      <c r="E31" s="85">
        <v>1</v>
      </c>
      <c r="F31" s="255">
        <v>0</v>
      </c>
      <c r="G31" s="255">
        <v>0</v>
      </c>
      <c r="H31" s="85">
        <v>1</v>
      </c>
      <c r="I31" s="255">
        <v>0</v>
      </c>
      <c r="J31" s="255">
        <v>0</v>
      </c>
      <c r="K31" s="85">
        <v>1</v>
      </c>
      <c r="L31" s="100">
        <f>SUM(C31:K31)</f>
        <v>9</v>
      </c>
      <c r="M31" s="1"/>
      <c r="N31" s="86"/>
    </row>
    <row r="32" spans="2:14" ht="21" x14ac:dyDescent="0.25">
      <c r="B32" s="81" t="s">
        <v>17</v>
      </c>
      <c r="C32" s="85">
        <f t="shared" ref="C32:K32" si="1">SUM(C31)</f>
        <v>3</v>
      </c>
      <c r="D32" s="85">
        <f t="shared" si="1"/>
        <v>3</v>
      </c>
      <c r="E32" s="85">
        <f t="shared" si="1"/>
        <v>1</v>
      </c>
      <c r="F32" s="255">
        <f t="shared" si="1"/>
        <v>0</v>
      </c>
      <c r="G32" s="255">
        <f t="shared" si="1"/>
        <v>0</v>
      </c>
      <c r="H32" s="85">
        <f t="shared" si="1"/>
        <v>1</v>
      </c>
      <c r="I32" s="255">
        <f t="shared" si="1"/>
        <v>0</v>
      </c>
      <c r="J32" s="255">
        <f t="shared" si="1"/>
        <v>0</v>
      </c>
      <c r="K32" s="85">
        <f t="shared" si="1"/>
        <v>1</v>
      </c>
      <c r="L32" s="100">
        <f>SUM(C32:K32)</f>
        <v>9</v>
      </c>
      <c r="M32" s="1"/>
    </row>
    <row r="33" spans="2:13" ht="21" x14ac:dyDescent="0.25">
      <c r="B33" s="81" t="s">
        <v>54</v>
      </c>
      <c r="C33" s="255">
        <v>0</v>
      </c>
      <c r="D33" s="255">
        <v>0</v>
      </c>
      <c r="E33" s="255">
        <v>0</v>
      </c>
      <c r="F33" s="255">
        <v>0</v>
      </c>
      <c r="G33" s="85">
        <v>2</v>
      </c>
      <c r="H33" s="255">
        <v>0</v>
      </c>
      <c r="I33" s="255">
        <v>0</v>
      </c>
      <c r="J33" s="255">
        <v>0</v>
      </c>
      <c r="K33" s="255">
        <v>0</v>
      </c>
      <c r="L33" s="100">
        <f>SUM(C33:K33)</f>
        <v>2</v>
      </c>
      <c r="M33" s="1"/>
    </row>
    <row r="34" spans="2:13" ht="18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253">
        <v>20</v>
      </c>
      <c r="M34" s="1"/>
    </row>
    <row r="35" spans="2:13" ht="42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97"/>
    </row>
    <row r="36" spans="2:13" ht="42" thickBot="1" x14ac:dyDescent="0.3">
      <c r="B36" s="480" t="s">
        <v>57</v>
      </c>
      <c r="C36" s="481"/>
      <c r="D36" s="481"/>
      <c r="E36" s="481"/>
      <c r="F36" s="481"/>
      <c r="G36" s="481"/>
      <c r="H36" s="481"/>
      <c r="I36" s="481"/>
      <c r="J36" s="481"/>
      <c r="K36" s="482"/>
      <c r="L36" s="99"/>
      <c r="M36" s="1"/>
    </row>
    <row r="37" spans="2:13" ht="15.75" thickBot="1" x14ac:dyDescent="0.3">
      <c r="B37" s="1"/>
      <c r="C37" s="483" t="s">
        <v>44</v>
      </c>
      <c r="D37" s="484"/>
      <c r="E37" s="484"/>
      <c r="F37" s="484"/>
      <c r="G37" s="484"/>
      <c r="H37" s="484"/>
      <c r="I37" s="484"/>
      <c r="J37" s="484"/>
      <c r="K37" s="485"/>
      <c r="L37" s="1"/>
      <c r="M37" s="1"/>
    </row>
    <row r="38" spans="2:13" ht="21.75" thickBot="1" x14ac:dyDescent="0.3">
      <c r="B38" s="78" t="s">
        <v>5</v>
      </c>
      <c r="C38" s="79" t="s">
        <v>6</v>
      </c>
      <c r="D38" s="80" t="s">
        <v>7</v>
      </c>
      <c r="E38" s="80" t="s">
        <v>8</v>
      </c>
      <c r="F38" s="80" t="s">
        <v>9</v>
      </c>
      <c r="G38" s="80" t="s">
        <v>10</v>
      </c>
      <c r="H38" s="80" t="s">
        <v>11</v>
      </c>
      <c r="I38" s="80" t="s">
        <v>12</v>
      </c>
      <c r="J38" s="80" t="s">
        <v>13</v>
      </c>
      <c r="K38" s="80" t="s">
        <v>14</v>
      </c>
      <c r="L38" s="92" t="s">
        <v>47</v>
      </c>
      <c r="M38" s="1"/>
    </row>
    <row r="39" spans="2:13" ht="21" x14ac:dyDescent="0.25">
      <c r="B39" s="81" t="s">
        <v>15</v>
      </c>
      <c r="C39" s="82">
        <v>1</v>
      </c>
      <c r="D39" s="255">
        <v>0</v>
      </c>
      <c r="E39" s="255">
        <v>0</v>
      </c>
      <c r="F39" s="255">
        <v>0</v>
      </c>
      <c r="G39" s="255">
        <v>0</v>
      </c>
      <c r="H39" s="82">
        <v>1</v>
      </c>
      <c r="I39" s="82">
        <v>2</v>
      </c>
      <c r="J39" s="255">
        <v>0</v>
      </c>
      <c r="K39" s="255">
        <v>0</v>
      </c>
      <c r="L39" s="98">
        <f>SUM(C39:K39)</f>
        <v>4</v>
      </c>
      <c r="M39" s="1"/>
    </row>
    <row r="40" spans="2:13" ht="21" x14ac:dyDescent="0.25">
      <c r="B40" s="81" t="s">
        <v>17</v>
      </c>
      <c r="C40" s="83">
        <v>1</v>
      </c>
      <c r="D40" s="83">
        <v>1</v>
      </c>
      <c r="E40" s="83">
        <v>2</v>
      </c>
      <c r="F40" s="83">
        <v>1</v>
      </c>
      <c r="G40" s="85">
        <v>1</v>
      </c>
      <c r="H40" s="85">
        <v>2</v>
      </c>
      <c r="I40" s="85">
        <v>1</v>
      </c>
      <c r="J40" s="255">
        <v>0</v>
      </c>
      <c r="K40" s="255">
        <v>0</v>
      </c>
      <c r="L40" s="98">
        <f>SUM(C40:K40)</f>
        <v>9</v>
      </c>
      <c r="M40" s="1"/>
    </row>
    <row r="41" spans="2:13" ht="21" x14ac:dyDescent="0.25">
      <c r="B41" s="81" t="s">
        <v>53</v>
      </c>
      <c r="C41" s="255">
        <v>0</v>
      </c>
      <c r="D41" s="255">
        <v>0</v>
      </c>
      <c r="E41" s="255">
        <v>0</v>
      </c>
      <c r="F41" s="255">
        <v>0</v>
      </c>
      <c r="G41" s="255">
        <v>0</v>
      </c>
      <c r="H41" s="255">
        <v>0</v>
      </c>
      <c r="I41" s="255">
        <v>0</v>
      </c>
      <c r="J41" s="255">
        <v>0</v>
      </c>
      <c r="K41" s="255">
        <v>0</v>
      </c>
      <c r="L41" s="100">
        <v>0</v>
      </c>
      <c r="M41" s="1"/>
    </row>
    <row r="42" spans="2:13" ht="21" x14ac:dyDescent="0.25">
      <c r="B42" s="81" t="s">
        <v>54</v>
      </c>
      <c r="C42" s="255">
        <v>0</v>
      </c>
      <c r="D42" s="255">
        <v>1</v>
      </c>
      <c r="E42" s="83">
        <v>2</v>
      </c>
      <c r="F42" s="83">
        <v>1</v>
      </c>
      <c r="G42" s="83">
        <v>1</v>
      </c>
      <c r="H42" s="83">
        <v>1</v>
      </c>
      <c r="I42" s="83">
        <v>1</v>
      </c>
      <c r="J42" s="255">
        <v>0</v>
      </c>
      <c r="K42" s="255">
        <v>0</v>
      </c>
      <c r="L42" s="98">
        <f>SUM(C42:K42)</f>
        <v>7</v>
      </c>
      <c r="M42" s="1"/>
    </row>
    <row r="43" spans="2:13" ht="21" x14ac:dyDescent="0.25">
      <c r="B43" s="81" t="s">
        <v>20</v>
      </c>
      <c r="C43" s="83">
        <v>1</v>
      </c>
      <c r="D43" s="83">
        <v>1</v>
      </c>
      <c r="E43" s="83">
        <v>1</v>
      </c>
      <c r="F43" s="83">
        <v>1</v>
      </c>
      <c r="G43" s="83">
        <v>1</v>
      </c>
      <c r="H43" s="83">
        <v>1</v>
      </c>
      <c r="I43" s="83">
        <v>1</v>
      </c>
      <c r="J43" s="255">
        <v>0</v>
      </c>
      <c r="K43" s="255">
        <v>0</v>
      </c>
      <c r="L43" s="98">
        <f>SUM(C43:K43)</f>
        <v>7</v>
      </c>
      <c r="M43" s="1"/>
    </row>
    <row r="44" spans="2:13" ht="21" x14ac:dyDescent="0.25">
      <c r="B44" s="81" t="s">
        <v>21</v>
      </c>
      <c r="C44" s="255">
        <v>0</v>
      </c>
      <c r="D44" s="255">
        <v>0</v>
      </c>
      <c r="E44" s="255">
        <v>0</v>
      </c>
      <c r="F44" s="255">
        <v>0</v>
      </c>
      <c r="G44" s="255">
        <v>0</v>
      </c>
      <c r="H44" s="255">
        <v>0</v>
      </c>
      <c r="I44" s="255">
        <v>0</v>
      </c>
      <c r="J44" s="255">
        <f>SUM(J43)</f>
        <v>0</v>
      </c>
      <c r="K44" s="255">
        <f>SUM(K43)</f>
        <v>0</v>
      </c>
      <c r="L44" s="100">
        <v>0</v>
      </c>
      <c r="M44" s="1"/>
    </row>
    <row r="45" spans="2:13" ht="21" x14ac:dyDescent="0.25">
      <c r="B45" s="81" t="s">
        <v>22</v>
      </c>
      <c r="C45" s="83">
        <v>1</v>
      </c>
      <c r="D45" s="83">
        <v>2</v>
      </c>
      <c r="E45" s="255">
        <v>0</v>
      </c>
      <c r="F45" s="255">
        <v>0</v>
      </c>
      <c r="G45" s="83">
        <v>1</v>
      </c>
      <c r="H45" s="83">
        <v>1</v>
      </c>
      <c r="I45" s="83">
        <v>1</v>
      </c>
      <c r="J45" s="255">
        <v>0</v>
      </c>
      <c r="K45" s="255">
        <v>0</v>
      </c>
      <c r="L45" s="98">
        <f>SUM(C45:K45)</f>
        <v>6</v>
      </c>
      <c r="M45" s="1"/>
    </row>
    <row r="46" spans="2:13" ht="18" x14ac:dyDescent="0.25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5">
        <f>SUM(L39:L45)</f>
        <v>33</v>
      </c>
      <c r="M46" s="1"/>
    </row>
    <row r="47" spans="2:13" ht="18" x14ac:dyDescent="0.25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1"/>
    </row>
    <row r="48" spans="2:13" ht="42" thickBo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97"/>
    </row>
    <row r="49" spans="2:13" ht="42" thickBot="1" x14ac:dyDescent="0.3">
      <c r="B49" s="480" t="s">
        <v>58</v>
      </c>
      <c r="C49" s="481"/>
      <c r="D49" s="481"/>
      <c r="E49" s="481"/>
      <c r="F49" s="481"/>
      <c r="G49" s="481"/>
      <c r="H49" s="481"/>
      <c r="I49" s="481"/>
      <c r="J49" s="481"/>
      <c r="K49" s="482"/>
      <c r="L49" s="101"/>
      <c r="M49" s="101"/>
    </row>
    <row r="50" spans="2:13" ht="15.75" thickBot="1" x14ac:dyDescent="0.3">
      <c r="B50" s="1"/>
      <c r="C50" s="483" t="s">
        <v>44</v>
      </c>
      <c r="D50" s="484"/>
      <c r="E50" s="484"/>
      <c r="F50" s="484"/>
      <c r="G50" s="484"/>
      <c r="H50" s="484"/>
      <c r="I50" s="484"/>
      <c r="J50" s="484"/>
      <c r="K50" s="485"/>
      <c r="L50" s="1"/>
      <c r="M50" s="1"/>
    </row>
    <row r="51" spans="2:13" ht="21.75" thickBot="1" x14ac:dyDescent="0.3">
      <c r="B51" s="78" t="s">
        <v>5</v>
      </c>
      <c r="C51" s="79" t="s">
        <v>6</v>
      </c>
      <c r="D51" s="80" t="s">
        <v>7</v>
      </c>
      <c r="E51" s="80" t="s">
        <v>8</v>
      </c>
      <c r="F51" s="80" t="s">
        <v>9</v>
      </c>
      <c r="G51" s="80" t="s">
        <v>10</v>
      </c>
      <c r="H51" s="80" t="s">
        <v>11</v>
      </c>
      <c r="I51" s="80" t="s">
        <v>12</v>
      </c>
      <c r="J51" s="80" t="s">
        <v>13</v>
      </c>
      <c r="K51" s="80" t="s">
        <v>14</v>
      </c>
      <c r="L51" s="92" t="s">
        <v>47</v>
      </c>
      <c r="M51" s="1"/>
    </row>
    <row r="52" spans="2:13" ht="21" x14ac:dyDescent="0.25">
      <c r="B52" s="81" t="s">
        <v>92</v>
      </c>
      <c r="C52" s="82">
        <v>1</v>
      </c>
      <c r="D52" s="82">
        <v>3</v>
      </c>
      <c r="E52" s="82">
        <v>3</v>
      </c>
      <c r="F52" s="82">
        <v>4</v>
      </c>
      <c r="G52" s="85">
        <v>0</v>
      </c>
      <c r="H52" s="82">
        <v>1</v>
      </c>
      <c r="I52" s="83">
        <v>1</v>
      </c>
      <c r="J52" s="255">
        <v>0</v>
      </c>
      <c r="K52" s="255">
        <v>0</v>
      </c>
      <c r="L52" s="98">
        <f t="shared" ref="L52:L57" si="2">SUM(C52:K52)</f>
        <v>13</v>
      </c>
      <c r="M52" s="1"/>
    </row>
    <row r="53" spans="2:13" ht="21" x14ac:dyDescent="0.25">
      <c r="B53" s="81" t="s">
        <v>89</v>
      </c>
      <c r="C53" s="83">
        <v>1</v>
      </c>
      <c r="D53" s="102">
        <v>1</v>
      </c>
      <c r="E53" s="83">
        <v>2</v>
      </c>
      <c r="F53" s="83">
        <v>1</v>
      </c>
      <c r="G53" s="83">
        <v>1</v>
      </c>
      <c r="H53" s="83">
        <v>1</v>
      </c>
      <c r="I53" s="83">
        <v>1</v>
      </c>
      <c r="J53" s="255">
        <v>0</v>
      </c>
      <c r="K53" s="255">
        <v>0</v>
      </c>
      <c r="L53" s="98">
        <f t="shared" si="2"/>
        <v>8</v>
      </c>
      <c r="M53" s="1"/>
    </row>
    <row r="54" spans="2:13" ht="21" x14ac:dyDescent="0.25">
      <c r="B54" s="81" t="s">
        <v>54</v>
      </c>
      <c r="C54" s="255">
        <v>0</v>
      </c>
      <c r="D54" s="83">
        <v>1</v>
      </c>
      <c r="E54" s="83">
        <v>3</v>
      </c>
      <c r="F54" s="83">
        <v>2</v>
      </c>
      <c r="G54" s="83">
        <v>2</v>
      </c>
      <c r="H54" s="83">
        <v>1</v>
      </c>
      <c r="I54" s="83">
        <v>1</v>
      </c>
      <c r="J54" s="255">
        <v>0</v>
      </c>
      <c r="K54" s="255">
        <v>0</v>
      </c>
      <c r="L54" s="98">
        <f t="shared" si="2"/>
        <v>10</v>
      </c>
      <c r="M54" s="1"/>
    </row>
    <row r="55" spans="2:13" ht="21" x14ac:dyDescent="0.25">
      <c r="B55" s="81" t="s">
        <v>20</v>
      </c>
      <c r="C55" s="83">
        <v>1</v>
      </c>
      <c r="D55" s="83">
        <v>2</v>
      </c>
      <c r="E55" s="83">
        <v>1</v>
      </c>
      <c r="F55" s="83">
        <v>1</v>
      </c>
      <c r="G55" s="83">
        <v>1</v>
      </c>
      <c r="H55" s="83">
        <v>1</v>
      </c>
      <c r="I55" s="83">
        <v>1</v>
      </c>
      <c r="J55" s="255">
        <v>0</v>
      </c>
      <c r="K55" s="255">
        <v>0</v>
      </c>
      <c r="L55" s="98">
        <f t="shared" si="2"/>
        <v>8</v>
      </c>
      <c r="M55" s="1"/>
    </row>
    <row r="56" spans="2:13" ht="21" x14ac:dyDescent="0.25">
      <c r="B56" s="81" t="s">
        <v>19</v>
      </c>
      <c r="C56" s="83">
        <v>2</v>
      </c>
      <c r="D56" s="83">
        <v>1</v>
      </c>
      <c r="E56" s="83">
        <v>1</v>
      </c>
      <c r="F56" s="83">
        <v>1</v>
      </c>
      <c r="G56" s="83">
        <v>1</v>
      </c>
      <c r="H56" s="83">
        <v>2</v>
      </c>
      <c r="I56" s="255">
        <v>0</v>
      </c>
      <c r="J56" s="255">
        <v>0</v>
      </c>
      <c r="K56" s="255">
        <v>0</v>
      </c>
      <c r="L56" s="98">
        <f t="shared" si="2"/>
        <v>8</v>
      </c>
      <c r="M56" s="1"/>
    </row>
    <row r="57" spans="2:13" ht="21" x14ac:dyDescent="0.25">
      <c r="B57" s="81" t="s">
        <v>22</v>
      </c>
      <c r="C57" s="255">
        <v>0</v>
      </c>
      <c r="D57" s="255">
        <v>0</v>
      </c>
      <c r="E57" s="83">
        <v>3</v>
      </c>
      <c r="F57" s="83">
        <v>2</v>
      </c>
      <c r="G57" s="255">
        <v>0</v>
      </c>
      <c r="H57" s="83">
        <v>1</v>
      </c>
      <c r="I57" s="83">
        <v>1</v>
      </c>
      <c r="J57" s="255">
        <v>0</v>
      </c>
      <c r="K57" s="255">
        <v>0</v>
      </c>
      <c r="L57" s="98">
        <f t="shared" si="2"/>
        <v>7</v>
      </c>
      <c r="M57" s="1"/>
    </row>
    <row r="58" spans="2:13" ht="18" x14ac:dyDescent="0.25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95">
        <f>SUM(L52:L57)</f>
        <v>54</v>
      </c>
    </row>
    <row r="59" spans="2:13" ht="42" thickBot="1" x14ac:dyDescent="0.3">
      <c r="M59" s="97"/>
    </row>
    <row r="60" spans="2:13" ht="42" thickBot="1" x14ac:dyDescent="0.3">
      <c r="B60" s="480" t="s">
        <v>60</v>
      </c>
      <c r="C60" s="481"/>
      <c r="D60" s="481"/>
      <c r="E60" s="481"/>
      <c r="F60" s="481"/>
      <c r="G60" s="481"/>
      <c r="H60" s="481"/>
      <c r="I60" s="481"/>
      <c r="J60" s="481"/>
      <c r="K60" s="482"/>
      <c r="L60" s="101"/>
      <c r="M60" s="101"/>
    </row>
    <row r="61" spans="2:13" x14ac:dyDescent="0.25">
      <c r="B61" s="1"/>
      <c r="C61" s="477" t="s">
        <v>44</v>
      </c>
      <c r="D61" s="478"/>
      <c r="E61" s="478"/>
      <c r="F61" s="478"/>
      <c r="G61" s="478"/>
      <c r="H61" s="478"/>
      <c r="I61" s="478"/>
      <c r="J61" s="478"/>
      <c r="K61" s="479"/>
      <c r="L61" s="1"/>
      <c r="M61" s="1"/>
    </row>
    <row r="62" spans="2:13" ht="21" x14ac:dyDescent="0.25">
      <c r="B62" s="104" t="s">
        <v>5</v>
      </c>
      <c r="C62" s="105" t="s">
        <v>6</v>
      </c>
      <c r="D62" s="105" t="s">
        <v>7</v>
      </c>
      <c r="E62" s="105" t="s">
        <v>8</v>
      </c>
      <c r="F62" s="105" t="s">
        <v>9</v>
      </c>
      <c r="G62" s="105" t="s">
        <v>10</v>
      </c>
      <c r="H62" s="105" t="s">
        <v>11</v>
      </c>
      <c r="I62" s="105" t="s">
        <v>12</v>
      </c>
      <c r="J62" s="105" t="s">
        <v>13</v>
      </c>
      <c r="K62" s="105" t="s">
        <v>14</v>
      </c>
      <c r="L62" s="92" t="s">
        <v>47</v>
      </c>
      <c r="M62" s="1"/>
    </row>
    <row r="63" spans="2:13" ht="18" x14ac:dyDescent="0.25">
      <c r="B63" s="106" t="s">
        <v>4</v>
      </c>
      <c r="C63" s="82"/>
      <c r="D63" s="82"/>
      <c r="E63" s="82"/>
      <c r="F63" s="82"/>
      <c r="G63" s="82"/>
      <c r="H63" s="82"/>
      <c r="I63" s="82"/>
      <c r="J63" s="82"/>
      <c r="K63" s="82"/>
      <c r="L63" s="98"/>
      <c r="M63" s="1"/>
    </row>
    <row r="64" spans="2:13" ht="18" x14ac:dyDescent="0.25">
      <c r="B64" s="81" t="s">
        <v>61</v>
      </c>
      <c r="C64" s="83"/>
      <c r="D64" s="83"/>
      <c r="E64" s="83"/>
      <c r="F64" s="83"/>
      <c r="G64" s="83"/>
      <c r="H64" s="83"/>
      <c r="I64" s="83"/>
      <c r="J64" s="82"/>
      <c r="K64" s="82"/>
      <c r="L64" s="98"/>
      <c r="M64" s="1"/>
    </row>
    <row r="65" spans="2:13" ht="18" x14ac:dyDescent="0.25">
      <c r="B65" s="107"/>
      <c r="C65" s="89"/>
      <c r="D65" s="89"/>
      <c r="E65" s="89"/>
      <c r="F65" s="89"/>
      <c r="G65" s="89"/>
      <c r="H65" s="89"/>
      <c r="I65" s="89"/>
      <c r="J65" s="89"/>
      <c r="K65" s="89"/>
      <c r="L65" s="108"/>
    </row>
    <row r="66" spans="2:13" ht="15.75" thickBot="1" x14ac:dyDescent="0.3"/>
    <row r="67" spans="2:13" ht="42" thickBot="1" x14ac:dyDescent="0.3">
      <c r="B67" s="480" t="s">
        <v>62</v>
      </c>
      <c r="C67" s="481"/>
      <c r="D67" s="481"/>
      <c r="E67" s="481"/>
      <c r="F67" s="481"/>
      <c r="G67" s="481"/>
      <c r="H67" s="481"/>
      <c r="I67" s="481"/>
      <c r="J67" s="481"/>
      <c r="K67" s="481"/>
      <c r="L67" s="482"/>
      <c r="M67" s="99"/>
    </row>
    <row r="68" spans="2:13" ht="15.75" thickBot="1" x14ac:dyDescent="0.3">
      <c r="B68" s="1"/>
      <c r="C68" s="486" t="s">
        <v>44</v>
      </c>
      <c r="D68" s="487"/>
      <c r="E68" s="487"/>
      <c r="F68" s="487"/>
      <c r="G68" s="487"/>
      <c r="H68" s="487"/>
      <c r="I68" s="487"/>
      <c r="J68" s="487"/>
      <c r="K68" s="487"/>
      <c r="L68" s="487"/>
      <c r="M68" s="1"/>
    </row>
    <row r="69" spans="2:13" ht="21.75" thickBot="1" x14ac:dyDescent="0.3">
      <c r="B69" s="78" t="s">
        <v>5</v>
      </c>
      <c r="C69" s="79" t="s">
        <v>63</v>
      </c>
      <c r="D69" s="79" t="s">
        <v>6</v>
      </c>
      <c r="E69" s="80" t="s">
        <v>7</v>
      </c>
      <c r="F69" s="80" t="s">
        <v>8</v>
      </c>
      <c r="G69" s="80" t="s">
        <v>9</v>
      </c>
      <c r="H69" s="80" t="s">
        <v>10</v>
      </c>
      <c r="I69" s="80" t="s">
        <v>11</v>
      </c>
      <c r="J69" s="80" t="s">
        <v>12</v>
      </c>
      <c r="K69" s="80" t="s">
        <v>13</v>
      </c>
      <c r="L69" s="80" t="s">
        <v>14</v>
      </c>
      <c r="M69" s="92" t="s">
        <v>47</v>
      </c>
    </row>
    <row r="70" spans="2:13" ht="21" x14ac:dyDescent="0.25">
      <c r="B70" s="109" t="s">
        <v>64</v>
      </c>
      <c r="C70" s="82">
        <v>1</v>
      </c>
      <c r="D70" s="82">
        <v>1</v>
      </c>
      <c r="E70" s="82">
        <v>1</v>
      </c>
      <c r="F70" s="82">
        <v>1</v>
      </c>
      <c r="G70" s="82"/>
      <c r="H70" s="82">
        <v>1</v>
      </c>
      <c r="I70" s="82">
        <v>1</v>
      </c>
      <c r="J70" s="82">
        <v>1</v>
      </c>
      <c r="K70" s="82">
        <v>1</v>
      </c>
      <c r="L70" s="255">
        <v>0</v>
      </c>
      <c r="M70" s="81">
        <f>SUM(C70:L70)</f>
        <v>8</v>
      </c>
    </row>
    <row r="71" spans="2:13" ht="21" x14ac:dyDescent="0.25">
      <c r="B71" s="109" t="s">
        <v>65</v>
      </c>
      <c r="C71" s="82">
        <v>1</v>
      </c>
      <c r="D71" s="82">
        <v>1</v>
      </c>
      <c r="E71" s="82">
        <v>1</v>
      </c>
      <c r="F71" s="255">
        <v>0</v>
      </c>
      <c r="G71" s="255">
        <v>0</v>
      </c>
      <c r="H71" s="82">
        <v>1</v>
      </c>
      <c r="I71" s="82">
        <v>1</v>
      </c>
      <c r="J71" s="82">
        <v>1</v>
      </c>
      <c r="K71" s="82">
        <v>1</v>
      </c>
      <c r="L71" s="255">
        <v>0</v>
      </c>
      <c r="M71" s="81">
        <f>SUM(C71:L71)</f>
        <v>7</v>
      </c>
    </row>
    <row r="72" spans="2:13" ht="18" x14ac:dyDescent="0.25">
      <c r="B72" s="89"/>
      <c r="C72" s="89"/>
      <c r="D72" s="89"/>
      <c r="E72" s="89"/>
      <c r="F72" s="89" t="s">
        <v>66</v>
      </c>
      <c r="G72" s="89"/>
      <c r="H72" s="89"/>
      <c r="I72" s="89"/>
      <c r="J72" s="89"/>
      <c r="K72" s="89"/>
      <c r="M72" s="95">
        <f>SUM(M70:M71)</f>
        <v>15</v>
      </c>
    </row>
    <row r="73" spans="2:13" ht="15.75" thickBot="1" x14ac:dyDescent="0.3"/>
    <row r="74" spans="2:13" ht="42" thickBot="1" x14ac:dyDescent="0.3">
      <c r="B74" s="488" t="s">
        <v>67</v>
      </c>
      <c r="C74" s="489"/>
      <c r="D74" s="489"/>
      <c r="E74" s="489"/>
      <c r="F74" s="489"/>
      <c r="G74" s="489"/>
      <c r="H74" s="489"/>
      <c r="I74" s="489"/>
      <c r="J74" s="489"/>
      <c r="K74" s="489"/>
      <c r="L74" s="490"/>
      <c r="M74" s="101"/>
    </row>
    <row r="75" spans="2:13" ht="15.75" thickBot="1" x14ac:dyDescent="0.3">
      <c r="B75" s="1"/>
      <c r="C75" s="491" t="s">
        <v>44</v>
      </c>
      <c r="D75" s="492"/>
      <c r="E75" s="492"/>
      <c r="F75" s="492"/>
      <c r="G75" s="492"/>
      <c r="H75" s="492"/>
      <c r="I75" s="492"/>
      <c r="J75" s="492"/>
      <c r="K75" s="492"/>
      <c r="L75" s="493"/>
      <c r="M75" s="1"/>
    </row>
    <row r="76" spans="2:13" ht="21.75" thickBot="1" x14ac:dyDescent="0.3">
      <c r="B76" s="78" t="s">
        <v>5</v>
      </c>
      <c r="C76" s="79" t="s">
        <v>63</v>
      </c>
      <c r="D76" s="79" t="s">
        <v>6</v>
      </c>
      <c r="E76" s="80" t="s">
        <v>7</v>
      </c>
      <c r="F76" s="80" t="s">
        <v>8</v>
      </c>
      <c r="G76" s="80" t="s">
        <v>9</v>
      </c>
      <c r="H76" s="80" t="s">
        <v>10</v>
      </c>
      <c r="I76" s="80" t="s">
        <v>11</v>
      </c>
      <c r="J76" s="80" t="s">
        <v>12</v>
      </c>
      <c r="K76" s="80" t="s">
        <v>13</v>
      </c>
      <c r="L76" s="80" t="s">
        <v>14</v>
      </c>
      <c r="M76" s="92" t="s">
        <v>47</v>
      </c>
    </row>
    <row r="77" spans="2:13" ht="21" x14ac:dyDescent="0.25">
      <c r="B77" s="109" t="s">
        <v>64</v>
      </c>
      <c r="C77" s="255">
        <v>0</v>
      </c>
      <c r="D77" s="82">
        <v>1</v>
      </c>
      <c r="E77" s="82">
        <v>1</v>
      </c>
      <c r="F77" s="82">
        <v>1</v>
      </c>
      <c r="G77" s="82">
        <v>1</v>
      </c>
      <c r="H77" s="255"/>
      <c r="I77" s="83">
        <v>1</v>
      </c>
      <c r="J77" s="82">
        <v>1</v>
      </c>
      <c r="K77" s="82">
        <v>1</v>
      </c>
      <c r="L77" s="255">
        <v>0</v>
      </c>
      <c r="M77" s="98">
        <f>SUM(C77:L77)</f>
        <v>7</v>
      </c>
    </row>
    <row r="78" spans="2:13" ht="21" x14ac:dyDescent="0.25">
      <c r="B78" s="109" t="s">
        <v>65</v>
      </c>
      <c r="C78" s="255">
        <v>0</v>
      </c>
      <c r="D78" s="82">
        <v>1</v>
      </c>
      <c r="E78" s="82">
        <v>1</v>
      </c>
      <c r="F78" s="82">
        <v>2</v>
      </c>
      <c r="G78" s="82">
        <v>1</v>
      </c>
      <c r="H78" s="82">
        <v>1</v>
      </c>
      <c r="I78" s="83">
        <v>1</v>
      </c>
      <c r="J78" s="255">
        <v>0</v>
      </c>
      <c r="K78" s="82">
        <v>1</v>
      </c>
      <c r="L78" s="255">
        <v>0</v>
      </c>
      <c r="M78" s="110">
        <f>SUM(C78:L78)</f>
        <v>8</v>
      </c>
    </row>
    <row r="79" spans="2:13" ht="18" x14ac:dyDescent="0.25"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3"/>
      <c r="M79" s="114">
        <f>SUM(M77:M78)</f>
        <v>15</v>
      </c>
    </row>
    <row r="80" spans="2:13" ht="18.75" thickBot="1" x14ac:dyDescent="0.3">
      <c r="B80" s="115"/>
      <c r="C80" s="116"/>
      <c r="D80" s="116"/>
      <c r="E80" s="89"/>
      <c r="F80" s="116"/>
      <c r="G80" s="116"/>
      <c r="H80" s="116"/>
      <c r="I80" s="89"/>
      <c r="J80" s="116"/>
      <c r="K80" s="89"/>
      <c r="L80" s="107"/>
      <c r="M80" s="89"/>
    </row>
    <row r="81" spans="2:13" ht="42" thickBot="1" x14ac:dyDescent="0.3">
      <c r="B81" s="480" t="s">
        <v>68</v>
      </c>
      <c r="C81" s="481"/>
      <c r="D81" s="481"/>
      <c r="E81" s="481"/>
      <c r="F81" s="481"/>
      <c r="G81" s="481"/>
      <c r="H81" s="481"/>
      <c r="I81" s="481"/>
      <c r="J81" s="481"/>
      <c r="K81" s="482"/>
      <c r="L81" s="101"/>
      <c r="M81" s="101"/>
    </row>
    <row r="82" spans="2:13" ht="15.75" thickBot="1" x14ac:dyDescent="0.3">
      <c r="B82" s="1"/>
      <c r="C82" s="483" t="s">
        <v>44</v>
      </c>
      <c r="D82" s="484"/>
      <c r="E82" s="484"/>
      <c r="F82" s="484"/>
      <c r="G82" s="484"/>
      <c r="H82" s="484"/>
      <c r="I82" s="484"/>
      <c r="J82" s="484"/>
      <c r="K82" s="485"/>
      <c r="L82" s="1"/>
      <c r="M82" s="1"/>
    </row>
    <row r="83" spans="2:13" ht="21.75" thickBot="1" x14ac:dyDescent="0.3">
      <c r="B83" s="78" t="s">
        <v>5</v>
      </c>
      <c r="C83" s="79" t="s">
        <v>63</v>
      </c>
      <c r="D83" s="90" t="s">
        <v>6</v>
      </c>
      <c r="E83" s="91" t="s">
        <v>7</v>
      </c>
      <c r="F83" s="91" t="s">
        <v>8</v>
      </c>
      <c r="G83" s="91" t="s">
        <v>9</v>
      </c>
      <c r="H83" s="91" t="s">
        <v>10</v>
      </c>
      <c r="I83" s="91" t="s">
        <v>11</v>
      </c>
      <c r="J83" s="91" t="s">
        <v>12</v>
      </c>
      <c r="K83" s="91" t="s">
        <v>13</v>
      </c>
      <c r="L83" s="91" t="s">
        <v>14</v>
      </c>
      <c r="M83" s="92" t="s">
        <v>47</v>
      </c>
    </row>
    <row r="84" spans="2:13" ht="21" x14ac:dyDescent="0.25">
      <c r="B84" s="81" t="s">
        <v>30</v>
      </c>
      <c r="C84" s="255"/>
      <c r="D84" s="255">
        <v>1</v>
      </c>
      <c r="E84" s="83">
        <v>1</v>
      </c>
      <c r="F84" s="83">
        <v>2</v>
      </c>
      <c r="G84" s="292"/>
      <c r="H84" s="292"/>
      <c r="I84" s="83">
        <v>1</v>
      </c>
      <c r="J84" s="83">
        <v>1</v>
      </c>
      <c r="K84" s="83">
        <v>1</v>
      </c>
      <c r="L84" s="292"/>
      <c r="M84" s="84"/>
    </row>
    <row r="85" spans="2:13" ht="21" x14ac:dyDescent="0.25">
      <c r="B85" s="81" t="s">
        <v>25</v>
      </c>
      <c r="C85" s="255"/>
      <c r="D85" s="255"/>
      <c r="E85" s="83">
        <v>1</v>
      </c>
      <c r="F85" s="83">
        <v>2</v>
      </c>
      <c r="G85" s="255"/>
      <c r="H85" s="255"/>
      <c r="I85" s="255"/>
      <c r="J85" s="255"/>
      <c r="K85" s="255"/>
      <c r="L85" s="255"/>
      <c r="M85" s="98"/>
    </row>
    <row r="86" spans="2:13" ht="18" x14ac:dyDescent="0.25">
      <c r="B86" s="89"/>
      <c r="C86" s="89"/>
      <c r="D86" s="89"/>
      <c r="E86" s="89"/>
      <c r="F86" s="89"/>
      <c r="G86" s="89"/>
      <c r="H86" s="89"/>
      <c r="I86" s="89"/>
      <c r="J86" s="89"/>
      <c r="K86" s="89"/>
      <c r="M86" s="95"/>
    </row>
    <row r="87" spans="2:13" ht="15.75" thickBot="1" x14ac:dyDescent="0.3"/>
    <row r="88" spans="2:13" ht="42" thickBot="1" x14ac:dyDescent="0.3">
      <c r="B88" s="480" t="s">
        <v>69</v>
      </c>
      <c r="C88" s="481"/>
      <c r="D88" s="481"/>
      <c r="E88" s="481"/>
      <c r="F88" s="481"/>
      <c r="G88" s="481"/>
      <c r="H88" s="481"/>
      <c r="I88" s="481"/>
      <c r="J88" s="481"/>
      <c r="K88" s="482"/>
      <c r="L88" s="101"/>
      <c r="M88" s="101"/>
    </row>
    <row r="89" spans="2:13" ht="15.75" thickBot="1" x14ac:dyDescent="0.3">
      <c r="B89" s="1"/>
      <c r="C89" s="483" t="s">
        <v>44</v>
      </c>
      <c r="D89" s="484"/>
      <c r="E89" s="484"/>
      <c r="F89" s="484"/>
      <c r="G89" s="484"/>
      <c r="H89" s="484"/>
      <c r="I89" s="484"/>
      <c r="J89" s="484"/>
      <c r="K89" s="485"/>
      <c r="L89" s="1"/>
      <c r="M89" s="1"/>
    </row>
    <row r="90" spans="2:13" ht="21.75" thickBot="1" x14ac:dyDescent="0.3">
      <c r="B90" s="78" t="s">
        <v>5</v>
      </c>
      <c r="C90" s="79" t="s">
        <v>6</v>
      </c>
      <c r="D90" s="80" t="s">
        <v>7</v>
      </c>
      <c r="E90" s="80" t="s">
        <v>8</v>
      </c>
      <c r="F90" s="80" t="s">
        <v>9</v>
      </c>
      <c r="G90" s="80" t="s">
        <v>10</v>
      </c>
      <c r="H90" s="80" t="s">
        <v>11</v>
      </c>
      <c r="I90" s="80" t="s">
        <v>12</v>
      </c>
      <c r="J90" s="80" t="s">
        <v>13</v>
      </c>
      <c r="K90" s="80" t="s">
        <v>14</v>
      </c>
      <c r="L90" s="92" t="s">
        <v>47</v>
      </c>
      <c r="M90" s="1"/>
    </row>
    <row r="91" spans="2:13" ht="21" x14ac:dyDescent="0.25">
      <c r="B91" s="81" t="s">
        <v>30</v>
      </c>
      <c r="C91" s="82">
        <v>1</v>
      </c>
      <c r="D91" s="82">
        <v>3</v>
      </c>
      <c r="E91" s="82">
        <v>1</v>
      </c>
      <c r="F91" s="82">
        <v>1</v>
      </c>
      <c r="G91" s="82">
        <v>1</v>
      </c>
      <c r="H91" s="255">
        <v>0</v>
      </c>
      <c r="I91" s="83">
        <v>1</v>
      </c>
      <c r="J91" s="255">
        <v>0</v>
      </c>
      <c r="K91" s="255">
        <v>0</v>
      </c>
      <c r="L91" s="98">
        <f>SUM(C91:K91)</f>
        <v>8</v>
      </c>
      <c r="M91" s="1"/>
    </row>
    <row r="92" spans="2:13" ht="21" x14ac:dyDescent="0.25">
      <c r="B92" s="81" t="s">
        <v>25</v>
      </c>
      <c r="C92" s="83">
        <v>1</v>
      </c>
      <c r="D92" s="255">
        <v>0</v>
      </c>
      <c r="E92" s="83">
        <v>1</v>
      </c>
      <c r="F92" s="83">
        <v>1</v>
      </c>
      <c r="G92" s="83">
        <v>1</v>
      </c>
      <c r="H92" s="83">
        <v>1</v>
      </c>
      <c r="I92" s="103">
        <v>1</v>
      </c>
      <c r="J92" s="83">
        <v>1</v>
      </c>
      <c r="K92" s="255">
        <v>0</v>
      </c>
      <c r="L92" s="98">
        <f>SUM(C92:K92)</f>
        <v>7</v>
      </c>
      <c r="M92" s="1"/>
    </row>
    <row r="93" spans="2:13" ht="21" x14ac:dyDescent="0.25">
      <c r="B93" s="81" t="s">
        <v>15</v>
      </c>
      <c r="C93" s="255">
        <v>0</v>
      </c>
      <c r="D93" s="83">
        <v>1</v>
      </c>
      <c r="E93" s="255">
        <v>0</v>
      </c>
      <c r="F93" s="83">
        <v>1</v>
      </c>
      <c r="G93" s="255">
        <v>0</v>
      </c>
      <c r="H93" s="83">
        <v>1</v>
      </c>
      <c r="I93" s="255">
        <v>0</v>
      </c>
      <c r="J93" s="255">
        <v>0</v>
      </c>
      <c r="K93" s="255">
        <v>0</v>
      </c>
      <c r="L93" s="98">
        <f>SUM(C93:K93)</f>
        <v>3</v>
      </c>
      <c r="M93" s="1"/>
    </row>
    <row r="94" spans="2:13" ht="18" x14ac:dyDescent="0.25"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95">
        <f>SUM(L91:L93)</f>
        <v>18</v>
      </c>
    </row>
    <row r="96" spans="2:13" ht="15.75" thickBot="1" x14ac:dyDescent="0.3"/>
    <row r="97" spans="2:13" ht="42" thickBot="1" x14ac:dyDescent="0.3">
      <c r="B97" s="480" t="s">
        <v>70</v>
      </c>
      <c r="C97" s="481" t="s">
        <v>70</v>
      </c>
      <c r="D97" s="481" t="s">
        <v>70</v>
      </c>
      <c r="E97" s="481" t="s">
        <v>70</v>
      </c>
      <c r="F97" s="481" t="s">
        <v>70</v>
      </c>
      <c r="G97" s="481" t="s">
        <v>70</v>
      </c>
      <c r="H97" s="481" t="s">
        <v>70</v>
      </c>
      <c r="I97" s="481" t="s">
        <v>70</v>
      </c>
      <c r="J97" s="481" t="s">
        <v>70</v>
      </c>
      <c r="K97" s="481" t="s">
        <v>70</v>
      </c>
      <c r="L97" s="482" t="s">
        <v>70</v>
      </c>
      <c r="M97" s="101"/>
    </row>
    <row r="98" spans="2:13" ht="15.75" thickBot="1" x14ac:dyDescent="0.3">
      <c r="B98" s="1"/>
      <c r="C98" s="486" t="s">
        <v>44</v>
      </c>
      <c r="D98" s="487"/>
      <c r="E98" s="487"/>
      <c r="F98" s="487"/>
      <c r="G98" s="487"/>
      <c r="H98" s="487"/>
      <c r="I98" s="487"/>
      <c r="J98" s="487"/>
      <c r="K98" s="487"/>
      <c r="L98" s="494"/>
      <c r="M98" s="1"/>
    </row>
    <row r="99" spans="2:13" ht="21.75" thickBot="1" x14ac:dyDescent="0.3">
      <c r="B99" s="78" t="s">
        <v>5</v>
      </c>
      <c r="C99" s="79" t="s">
        <v>63</v>
      </c>
      <c r="D99" s="79" t="s">
        <v>6</v>
      </c>
      <c r="E99" s="80" t="s">
        <v>7</v>
      </c>
      <c r="F99" s="80" t="s">
        <v>8</v>
      </c>
      <c r="G99" s="80" t="s">
        <v>9</v>
      </c>
      <c r="H99" s="80" t="s">
        <v>10</v>
      </c>
      <c r="I99" s="80" t="s">
        <v>11</v>
      </c>
      <c r="J99" s="80" t="s">
        <v>12</v>
      </c>
      <c r="K99" s="80" t="s">
        <v>13</v>
      </c>
      <c r="L99" s="80" t="s">
        <v>14</v>
      </c>
      <c r="M99" s="92" t="s">
        <v>47</v>
      </c>
    </row>
    <row r="100" spans="2:13" ht="21" x14ac:dyDescent="0.25">
      <c r="B100" s="81" t="s">
        <v>71</v>
      </c>
      <c r="C100" s="83">
        <v>0</v>
      </c>
      <c r="D100" s="255">
        <v>0</v>
      </c>
      <c r="E100" s="255">
        <v>0</v>
      </c>
      <c r="F100" s="255">
        <v>0</v>
      </c>
      <c r="G100" s="255">
        <v>0</v>
      </c>
      <c r="H100" s="255">
        <v>0</v>
      </c>
      <c r="I100" s="255">
        <v>0</v>
      </c>
      <c r="J100" s="255">
        <v>0</v>
      </c>
      <c r="K100" s="102">
        <v>0</v>
      </c>
      <c r="L100" s="102">
        <v>0</v>
      </c>
      <c r="M100" s="87"/>
    </row>
    <row r="101" spans="2:13" ht="21" x14ac:dyDescent="0.25">
      <c r="B101" s="81" t="s">
        <v>72</v>
      </c>
      <c r="C101" s="83">
        <v>0</v>
      </c>
      <c r="D101" s="255">
        <v>0</v>
      </c>
      <c r="E101" s="255">
        <v>0</v>
      </c>
      <c r="F101" s="255">
        <v>0</v>
      </c>
      <c r="G101" s="255">
        <v>0</v>
      </c>
      <c r="H101" s="255">
        <v>0</v>
      </c>
      <c r="I101" s="255">
        <v>0</v>
      </c>
      <c r="J101" s="255">
        <v>0</v>
      </c>
      <c r="K101" s="102">
        <v>0</v>
      </c>
      <c r="L101" s="102">
        <v>0</v>
      </c>
      <c r="M101" s="87"/>
    </row>
    <row r="102" spans="2:13" ht="21" x14ac:dyDescent="0.25">
      <c r="B102" s="81" t="s">
        <v>73</v>
      </c>
      <c r="C102" s="83">
        <v>0</v>
      </c>
      <c r="D102" s="255">
        <v>0</v>
      </c>
      <c r="E102" s="255">
        <v>0</v>
      </c>
      <c r="F102" s="255">
        <v>0</v>
      </c>
      <c r="G102" s="255">
        <v>0</v>
      </c>
      <c r="H102" s="255">
        <v>0</v>
      </c>
      <c r="I102" s="255">
        <v>0</v>
      </c>
      <c r="J102" s="255">
        <v>0</v>
      </c>
      <c r="K102" s="102">
        <v>0</v>
      </c>
      <c r="L102" s="102">
        <v>0</v>
      </c>
      <c r="M102" s="87"/>
    </row>
    <row r="103" spans="2:13" ht="21" x14ac:dyDescent="0.25">
      <c r="B103" s="81" t="s">
        <v>74</v>
      </c>
      <c r="C103" s="83">
        <v>0</v>
      </c>
      <c r="D103" s="255">
        <v>0</v>
      </c>
      <c r="E103" s="255">
        <v>0</v>
      </c>
      <c r="F103" s="255">
        <v>0</v>
      </c>
      <c r="G103" s="255">
        <v>0</v>
      </c>
      <c r="H103" s="255">
        <v>0</v>
      </c>
      <c r="I103" s="255">
        <v>0</v>
      </c>
      <c r="J103" s="255">
        <v>0</v>
      </c>
      <c r="K103" s="102">
        <v>0</v>
      </c>
      <c r="L103" s="102">
        <v>0</v>
      </c>
      <c r="M103" s="87"/>
    </row>
    <row r="104" spans="2:13" ht="21" x14ac:dyDescent="0.25">
      <c r="B104" s="81" t="s">
        <v>75</v>
      </c>
      <c r="C104" s="83">
        <v>0</v>
      </c>
      <c r="D104" s="255">
        <v>0</v>
      </c>
      <c r="E104" s="255">
        <v>0</v>
      </c>
      <c r="F104" s="255">
        <v>0</v>
      </c>
      <c r="G104" s="255">
        <v>0</v>
      </c>
      <c r="H104" s="255">
        <v>0</v>
      </c>
      <c r="I104" s="255">
        <v>0</v>
      </c>
      <c r="J104" s="255">
        <v>0</v>
      </c>
      <c r="K104" s="102">
        <v>0</v>
      </c>
      <c r="L104" s="102">
        <v>0</v>
      </c>
      <c r="M104" s="87"/>
    </row>
    <row r="105" spans="2:13" ht="21" x14ac:dyDescent="0.25">
      <c r="B105" s="81" t="s">
        <v>76</v>
      </c>
      <c r="C105" s="83">
        <v>0</v>
      </c>
      <c r="D105" s="255">
        <v>0</v>
      </c>
      <c r="E105" s="255">
        <v>0</v>
      </c>
      <c r="F105" s="255">
        <v>0</v>
      </c>
      <c r="G105" s="255">
        <v>0</v>
      </c>
      <c r="H105" s="255">
        <v>0</v>
      </c>
      <c r="I105" s="255">
        <v>0</v>
      </c>
      <c r="J105" s="255">
        <v>0</v>
      </c>
      <c r="K105" s="102">
        <v>0</v>
      </c>
      <c r="L105" s="102">
        <v>0</v>
      </c>
      <c r="M105" s="87"/>
    </row>
    <row r="106" spans="2:13" ht="21" x14ac:dyDescent="0.25">
      <c r="B106" s="81" t="s">
        <v>77</v>
      </c>
      <c r="C106" s="83">
        <v>0</v>
      </c>
      <c r="D106" s="255">
        <v>0</v>
      </c>
      <c r="E106" s="255">
        <v>0</v>
      </c>
      <c r="F106" s="255">
        <v>0</v>
      </c>
      <c r="G106" s="255">
        <v>0</v>
      </c>
      <c r="H106" s="255">
        <v>0</v>
      </c>
      <c r="I106" s="255">
        <v>0</v>
      </c>
      <c r="J106" s="255">
        <v>0</v>
      </c>
      <c r="K106" s="102">
        <v>0</v>
      </c>
      <c r="L106" s="102">
        <v>0</v>
      </c>
      <c r="M106" s="87"/>
    </row>
    <row r="107" spans="2:13" ht="21" x14ac:dyDescent="0.25">
      <c r="B107" s="111"/>
      <c r="C107" s="112"/>
      <c r="D107" s="112"/>
      <c r="E107" s="112"/>
      <c r="F107" s="112"/>
      <c r="G107" s="112"/>
      <c r="H107" s="112"/>
      <c r="I107" s="112"/>
      <c r="J107" s="112"/>
      <c r="K107" s="112"/>
      <c r="L107" s="113"/>
      <c r="M107" s="117"/>
    </row>
    <row r="109" spans="2:13" ht="15.75" thickBot="1" x14ac:dyDescent="0.3"/>
    <row r="110" spans="2:13" ht="42" thickBot="1" x14ac:dyDescent="0.3">
      <c r="B110" s="480" t="s">
        <v>78</v>
      </c>
      <c r="C110" s="481"/>
      <c r="D110" s="481"/>
      <c r="E110" s="481"/>
      <c r="F110" s="481"/>
      <c r="G110" s="481"/>
      <c r="H110" s="481"/>
      <c r="I110" s="481"/>
      <c r="J110" s="481"/>
      <c r="K110" s="482"/>
      <c r="L110" s="101"/>
    </row>
    <row r="111" spans="2:13" ht="15.75" thickBot="1" x14ac:dyDescent="0.3">
      <c r="B111" s="1"/>
      <c r="C111" s="483" t="s">
        <v>44</v>
      </c>
      <c r="D111" s="484"/>
      <c r="E111" s="484"/>
      <c r="F111" s="484"/>
      <c r="G111" s="484"/>
      <c r="H111" s="484"/>
      <c r="I111" s="484"/>
      <c r="J111" s="484"/>
      <c r="K111" s="485"/>
      <c r="L111" s="1"/>
    </row>
    <row r="112" spans="2:13" ht="21" x14ac:dyDescent="0.25">
      <c r="B112" s="78" t="s">
        <v>5</v>
      </c>
      <c r="C112" s="90" t="s">
        <v>6</v>
      </c>
      <c r="D112" s="91" t="s">
        <v>7</v>
      </c>
      <c r="E112" s="91" t="s">
        <v>8</v>
      </c>
      <c r="F112" s="91" t="s">
        <v>9</v>
      </c>
      <c r="G112" s="91" t="s">
        <v>10</v>
      </c>
      <c r="H112" s="91" t="s">
        <v>11</v>
      </c>
      <c r="I112" s="91" t="s">
        <v>12</v>
      </c>
      <c r="J112" s="91" t="s">
        <v>13</v>
      </c>
      <c r="K112" s="91" t="s">
        <v>14</v>
      </c>
      <c r="L112" s="92" t="s">
        <v>47</v>
      </c>
    </row>
    <row r="113" spans="2:12" ht="18" x14ac:dyDescent="0.25">
      <c r="B113" s="81" t="s">
        <v>65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98"/>
    </row>
    <row r="114" spans="2:12" ht="21" x14ac:dyDescent="0.25">
      <c r="B114" s="81" t="s">
        <v>64</v>
      </c>
      <c r="C114" s="255">
        <v>0</v>
      </c>
      <c r="D114" s="255">
        <v>0</v>
      </c>
      <c r="E114" s="255">
        <v>0</v>
      </c>
      <c r="F114" s="83">
        <v>1</v>
      </c>
      <c r="G114" s="255">
        <v>0</v>
      </c>
      <c r="H114" s="255">
        <v>0</v>
      </c>
      <c r="I114" s="255">
        <v>0</v>
      </c>
      <c r="J114" s="83">
        <v>1</v>
      </c>
      <c r="K114" s="255">
        <v>0</v>
      </c>
      <c r="L114" s="100">
        <f>SUM(C114:K114)</f>
        <v>2</v>
      </c>
    </row>
    <row r="115" spans="2:12" ht="18" x14ac:dyDescent="0.25"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95"/>
    </row>
    <row r="117" spans="2:12" ht="27" thickBot="1" x14ac:dyDescent="0.3">
      <c r="B117" s="505" t="s">
        <v>192</v>
      </c>
      <c r="C117" s="505"/>
      <c r="D117" s="505"/>
      <c r="E117" s="505"/>
      <c r="F117" s="505"/>
      <c r="G117" s="505"/>
      <c r="H117" s="505"/>
      <c r="I117" s="283" t="s">
        <v>88</v>
      </c>
    </row>
    <row r="118" spans="2:12" ht="26.25" x14ac:dyDescent="0.25">
      <c r="B118" s="506" t="s">
        <v>119</v>
      </c>
      <c r="C118" s="507"/>
      <c r="D118" s="502"/>
      <c r="E118" s="502"/>
      <c r="F118" s="502"/>
      <c r="G118" s="502"/>
      <c r="H118" s="502"/>
      <c r="I118" s="510"/>
    </row>
    <row r="119" spans="2:12" ht="27" thickBot="1" x14ac:dyDescent="0.3">
      <c r="B119" s="508"/>
      <c r="C119" s="509"/>
      <c r="D119" s="288" t="s">
        <v>84</v>
      </c>
      <c r="E119" s="283" t="s">
        <v>85</v>
      </c>
      <c r="F119" s="283" t="s">
        <v>86</v>
      </c>
      <c r="G119" s="283" t="s">
        <v>87</v>
      </c>
      <c r="H119" s="287" t="s">
        <v>11</v>
      </c>
      <c r="I119" s="290"/>
    </row>
    <row r="120" spans="2:12" ht="26.25" x14ac:dyDescent="0.25">
      <c r="B120" s="503" t="s">
        <v>92</v>
      </c>
      <c r="C120" s="504"/>
      <c r="D120" s="284">
        <v>8</v>
      </c>
      <c r="E120" s="284">
        <v>8</v>
      </c>
      <c r="F120" s="286">
        <v>7</v>
      </c>
      <c r="G120" s="286">
        <v>8</v>
      </c>
      <c r="H120" s="289">
        <v>8</v>
      </c>
      <c r="I120" s="286">
        <v>39</v>
      </c>
    </row>
    <row r="121" spans="2:12" ht="26.25" x14ac:dyDescent="0.25">
      <c r="B121" s="495" t="s">
        <v>50</v>
      </c>
      <c r="C121" s="496"/>
      <c r="D121" s="284">
        <v>5</v>
      </c>
      <c r="E121" s="285">
        <v>4</v>
      </c>
      <c r="F121" s="286">
        <v>5</v>
      </c>
      <c r="G121" s="286">
        <v>5</v>
      </c>
      <c r="H121" s="289">
        <v>5</v>
      </c>
      <c r="I121" s="286">
        <v>24</v>
      </c>
    </row>
    <row r="122" spans="2:12" ht="32.25" thickBot="1" x14ac:dyDescent="0.3">
      <c r="B122" s="282"/>
      <c r="C122" s="282"/>
      <c r="D122" s="282"/>
      <c r="E122" s="282"/>
      <c r="F122" s="282"/>
      <c r="G122" s="282"/>
      <c r="H122" s="282"/>
      <c r="I122" s="291">
        <f>SUM(I120:I121)</f>
        <v>63</v>
      </c>
    </row>
    <row r="124" spans="2:12" ht="27" thickBot="1" x14ac:dyDescent="0.3">
      <c r="B124" s="497" t="s">
        <v>60</v>
      </c>
      <c r="C124" s="497"/>
      <c r="D124" s="497"/>
      <c r="E124" s="497"/>
      <c r="F124" s="497"/>
      <c r="G124" s="497"/>
      <c r="H124" s="497"/>
      <c r="I124" s="497"/>
      <c r="J124" s="497"/>
    </row>
    <row r="125" spans="2:12" ht="26.25" x14ac:dyDescent="0.25">
      <c r="B125" s="498" t="s">
        <v>119</v>
      </c>
      <c r="C125" s="499"/>
      <c r="D125" s="502"/>
      <c r="E125" s="502"/>
      <c r="F125" s="502"/>
      <c r="G125" s="502"/>
      <c r="H125" s="502"/>
      <c r="I125" s="502"/>
      <c r="J125" s="302"/>
    </row>
    <row r="126" spans="2:12" ht="27" thickBot="1" x14ac:dyDescent="0.3">
      <c r="B126" s="500"/>
      <c r="C126" s="501"/>
      <c r="D126" s="288" t="s">
        <v>84</v>
      </c>
      <c r="E126" s="283" t="s">
        <v>85</v>
      </c>
      <c r="F126" s="283" t="s">
        <v>86</v>
      </c>
      <c r="G126" s="283" t="s">
        <v>87</v>
      </c>
      <c r="H126" s="287" t="s">
        <v>11</v>
      </c>
      <c r="I126" s="287" t="s">
        <v>12</v>
      </c>
      <c r="J126" s="305" t="s">
        <v>88</v>
      </c>
    </row>
    <row r="127" spans="2:12" ht="26.25" x14ac:dyDescent="0.25">
      <c r="B127" s="503" t="s">
        <v>4</v>
      </c>
      <c r="C127" s="504"/>
      <c r="D127" s="284">
        <v>2</v>
      </c>
      <c r="E127" s="284">
        <v>2</v>
      </c>
      <c r="F127" s="284">
        <v>2</v>
      </c>
      <c r="G127" s="284">
        <v>2</v>
      </c>
      <c r="H127" s="284">
        <v>2</v>
      </c>
      <c r="I127" s="284">
        <v>2</v>
      </c>
      <c r="J127" s="284">
        <f>SUM(D127:I127)</f>
        <v>12</v>
      </c>
    </row>
    <row r="128" spans="2:12" ht="26.25" x14ac:dyDescent="0.25">
      <c r="B128" s="495" t="s">
        <v>3</v>
      </c>
      <c r="C128" s="496"/>
      <c r="D128" s="284">
        <v>2</v>
      </c>
      <c r="E128" s="284">
        <v>2</v>
      </c>
      <c r="F128" s="284">
        <v>2</v>
      </c>
      <c r="G128" s="284">
        <v>2</v>
      </c>
      <c r="H128" s="284">
        <v>2</v>
      </c>
      <c r="I128" s="284">
        <v>2</v>
      </c>
      <c r="J128" s="284">
        <f>SUM(D128:I128)</f>
        <v>12</v>
      </c>
    </row>
    <row r="129" spans="2:10" ht="32.25" thickBot="1" x14ac:dyDescent="0.3">
      <c r="B129" s="282"/>
      <c r="C129" s="282"/>
      <c r="D129" s="282"/>
      <c r="E129" s="282" t="s">
        <v>1</v>
      </c>
      <c r="F129" s="282"/>
      <c r="G129" s="282"/>
      <c r="H129" s="282"/>
      <c r="I129" s="304"/>
      <c r="J129" s="303">
        <f>SUM(J127:J128)</f>
        <v>24</v>
      </c>
    </row>
  </sheetData>
  <mergeCells count="34">
    <mergeCell ref="B120:C120"/>
    <mergeCell ref="B121:C121"/>
    <mergeCell ref="B117:H117"/>
    <mergeCell ref="B118:C119"/>
    <mergeCell ref="D118:I118"/>
    <mergeCell ref="B128:C128"/>
    <mergeCell ref="B124:J124"/>
    <mergeCell ref="B125:C126"/>
    <mergeCell ref="D125:I125"/>
    <mergeCell ref="B127:C127"/>
    <mergeCell ref="C111:K111"/>
    <mergeCell ref="B67:L67"/>
    <mergeCell ref="C68:L68"/>
    <mergeCell ref="B74:L74"/>
    <mergeCell ref="C75:L75"/>
    <mergeCell ref="B81:K81"/>
    <mergeCell ref="C82:K82"/>
    <mergeCell ref="B88:K88"/>
    <mergeCell ref="C89:K89"/>
    <mergeCell ref="B97:L97"/>
    <mergeCell ref="C98:L98"/>
    <mergeCell ref="B110:K110"/>
    <mergeCell ref="C61:K61"/>
    <mergeCell ref="C4:K4"/>
    <mergeCell ref="C5:K5"/>
    <mergeCell ref="C17:K17"/>
    <mergeCell ref="C18:K18"/>
    <mergeCell ref="B28:K28"/>
    <mergeCell ref="C29:K29"/>
    <mergeCell ref="B36:K36"/>
    <mergeCell ref="C37:K37"/>
    <mergeCell ref="B49:K49"/>
    <mergeCell ref="C50:K50"/>
    <mergeCell ref="B60:K6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D75BA6A6FCF468A2692B3728B3AC2" ma:contentTypeVersion="9" ma:contentTypeDescription="Crear nuevo documento." ma:contentTypeScope="" ma:versionID="4dc95bf62208be982d80f61989e5055a">
  <xsd:schema xmlns:xsd="http://www.w3.org/2001/XMLSchema" xmlns:xs="http://www.w3.org/2001/XMLSchema" xmlns:p="http://schemas.microsoft.com/office/2006/metadata/properties" xmlns:ns3="7c87e882-5b3d-40bf-bb22-ac7e19838713" targetNamespace="http://schemas.microsoft.com/office/2006/metadata/properties" ma:root="true" ma:fieldsID="170f6d6ce7eb75073e8343b6a80727b7" ns3:_="">
    <xsd:import namespace="7c87e882-5b3d-40bf-bb22-ac7e1983871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7e882-5b3d-40bf-bb22-ac7e1983871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DAEA23-95AE-4602-9CE2-D010D24544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2BF38-EF31-43CC-8A8C-C3BD35C50ED8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87e882-5b3d-40bf-bb22-ac7e1983871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453D42-8B6B-4FAD-8973-A83BA3FEE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7e882-5b3d-40bf-bb22-ac7e19838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BF</vt:lpstr>
      <vt:lpstr>SUDADERAS</vt:lpstr>
      <vt:lpstr>BF!Área_de_impresión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 Nava</dc:creator>
  <cp:lastModifiedBy>Casa Playera</cp:lastModifiedBy>
  <cp:lastPrinted>2025-12-29T22:04:25Z</cp:lastPrinted>
  <dcterms:created xsi:type="dcterms:W3CDTF">2025-06-14T21:17:29Z</dcterms:created>
  <dcterms:modified xsi:type="dcterms:W3CDTF">2026-04-07T23:24:11Z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0x010100698D75BA6A6FCF468A2692B3728B3AC2</vt:lpwstr>
  </property>
</Properties>
</file>